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ibasic\Dokumenti\"/>
    </mc:Choice>
  </mc:AlternateContent>
  <xr:revisionPtr revIDLastSave="0" documentId="8_{1040DE33-ECD7-4B81-BDDE-06D5C96E275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</sheets>
  <definedNames>
    <definedName name="__CDSNaslov__">Sheet1!$A$1:$J$5</definedName>
    <definedName name="__CDSPODNOZJE__">Sheet1!$A$142:$J$142</definedName>
    <definedName name="__QRadni__">Sheet1!$B$7:$J$7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5" i="1" l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E140" i="1"/>
  <c r="A11" i="1"/>
  <c r="A12" i="1"/>
  <c r="A8" i="1"/>
  <c r="A9" i="1"/>
  <c r="A7" i="1"/>
  <c r="A14" i="1"/>
  <c r="A13" i="1"/>
  <c r="A10" i="1"/>
</calcChain>
</file>

<file path=xl/sharedStrings.xml><?xml version="1.0" encoding="utf-8"?>
<sst xmlns="http://schemas.openxmlformats.org/spreadsheetml/2006/main" count="922" uniqueCount="293">
  <si>
    <t>Redni broj</t>
  </si>
  <si>
    <t>Naziv primatelja</t>
  </si>
  <si>
    <t>OIB</t>
  </si>
  <si>
    <t>Sjedište (mjesto i adresa)</t>
  </si>
  <si>
    <t>Iznos</t>
  </si>
  <si>
    <t>Valuta</t>
  </si>
  <si>
    <t>Vrsta rashoda</t>
  </si>
  <si>
    <t>Naziv konta</t>
  </si>
  <si>
    <t>Naziv isplatitelja</t>
  </si>
  <si>
    <t>Godina i mjesec</t>
  </si>
  <si>
    <t>UKUPNO:</t>
  </si>
  <si>
    <t>Napomena: podatak o iznosu isplate na kontu "3237 Intelektualne i osobne usluge", osim neto iznosa (i PDV-a ukoliko je osoba obveznik PDV-a) koji je isplaćen fizičkoj osobi, sadržava uplaćeni porez na dohodak te doprinose za mirovinsko i obvezno zdravstveno osiguranje.</t>
  </si>
  <si>
    <t>HRVATSKE AUTOCESTE , d.o.o.</t>
  </si>
  <si>
    <t>57500462912</t>
  </si>
  <si>
    <t>Stjepana Širole 4, ZAGREB</t>
  </si>
  <si>
    <t>EUR</t>
  </si>
  <si>
    <t>2026/8</t>
  </si>
  <si>
    <t>3211</t>
  </si>
  <si>
    <t>Službena putovanja</t>
  </si>
  <si>
    <t>DOM ZDRAVLJA BRODSKO-POSAVSKE ŽUPANIJE</t>
  </si>
  <si>
    <t>OPĆINSKI SUD SLAVONSKI BROD</t>
  </si>
  <si>
    <t>12410539870</t>
  </si>
  <si>
    <t>SLAVONSKI BROD</t>
  </si>
  <si>
    <t>3296</t>
  </si>
  <si>
    <t>Troškovi sudskih postupaka</t>
  </si>
  <si>
    <t>3433</t>
  </si>
  <si>
    <t>Zatezne kamate</t>
  </si>
  <si>
    <t>3214</t>
  </si>
  <si>
    <t>Ostale naknade troškova zaposlenima</t>
  </si>
  <si>
    <t>BEST tiskara i trgovina, vlasnik Ivan Ćukurin</t>
  </si>
  <si>
    <t>3239</t>
  </si>
  <si>
    <t>Ostale usluge</t>
  </si>
  <si>
    <t>DUNJA STEVANOVIĆ SOLDO -SPEC.ORD.DENT.MED.ZA ORTODONCIJU</t>
  </si>
  <si>
    <t>3236</t>
  </si>
  <si>
    <t>Zdravstvene i veterinarske usluge</t>
  </si>
  <si>
    <t>FLEKA</t>
  </si>
  <si>
    <t>IVANA ĆURKOVIĆ - SPEC.ORD.DENT.MED.ZA ORTODONCIJU-ŽUPANJA</t>
  </si>
  <si>
    <t>KOPIREX SERVIS I PRODAJA</t>
  </si>
  <si>
    <t>3221</t>
  </si>
  <si>
    <t>Uredski materijal i ostali materijalni rashodi</t>
  </si>
  <si>
    <t>MAJIĆ -OBRT ZA BRUŠENJE I GRAV IRANJE</t>
  </si>
  <si>
    <t>ZUBNI LAB.KORNELIJA GAČIĆ</t>
  </si>
  <si>
    <t>PRIVREDNA BANKA ZAGREB</t>
  </si>
  <si>
    <t>02535697732</t>
  </si>
  <si>
    <t>3431</t>
  </si>
  <si>
    <t>Bankarske usluge i usluge platnog prometa</t>
  </si>
  <si>
    <t>MCS GRUPA d.o.o.</t>
  </si>
  <si>
    <t>04355267582</t>
  </si>
  <si>
    <t>ZAGREBAČKA CESTA 126, ZAGREB</t>
  </si>
  <si>
    <t>3235</t>
  </si>
  <si>
    <t>Zakupnine i najamnine</t>
  </si>
  <si>
    <t>3238</t>
  </si>
  <si>
    <t>Računalne usluge</t>
  </si>
  <si>
    <t>MEDICAL INTERTRADE d.o.o.</t>
  </si>
  <si>
    <t>04492664153</t>
  </si>
  <si>
    <t>DR.FRANJE TUĐMANA 3, SVETA NEDELJA</t>
  </si>
  <si>
    <t>3225</t>
  </si>
  <si>
    <t>Sitni inventar i autogume</t>
  </si>
  <si>
    <t>3251</t>
  </si>
  <si>
    <t>Rashodi po osnovi utroška lijekova i potrošnog medicinskog materijala</t>
  </si>
  <si>
    <t>GRAD NOVA GRADIŠKA</t>
  </si>
  <si>
    <t>08658615403</t>
  </si>
  <si>
    <t>TRG KRALJA TOMISLAVA 1, Nova Gradiška</t>
  </si>
  <si>
    <t>3234</t>
  </si>
  <si>
    <t>Komunalne usluge</t>
  </si>
  <si>
    <t>ECO ENERGY d.o.o.</t>
  </si>
  <si>
    <t>09236432156</t>
  </si>
  <si>
    <t>E. KUMIČIĆA 10, SLAVONSKI BROD</t>
  </si>
  <si>
    <t>TERI TRGOVINA d. o. o.</t>
  </si>
  <si>
    <t>14570439845</t>
  </si>
  <si>
    <t>PETRA SVAČIĆA 6, SLAVONSKI BROD</t>
  </si>
  <si>
    <t>3293</t>
  </si>
  <si>
    <t>Reprezentacija</t>
  </si>
  <si>
    <t>NASTAVNI ZAVOD ZA JAVNO ZDRAVSTVO</t>
  </si>
  <si>
    <t>14861822643</t>
  </si>
  <si>
    <t>V.NAZORA 2A, SLAVONSKI BROD</t>
  </si>
  <si>
    <t>A1 Hrvatska d.o.o.</t>
  </si>
  <si>
    <t>29524210204</t>
  </si>
  <si>
    <t>VRTNI PUT 1, ZAGREB</t>
  </si>
  <si>
    <t>3231</t>
  </si>
  <si>
    <t>Usluge telefona, interneta, pošte i prijevoza</t>
  </si>
  <si>
    <t>LJEKARNA SLAVONSKI BROD</t>
  </si>
  <si>
    <t>40407781711</t>
  </si>
  <si>
    <t>VUKOVARSKA BB, SLAVONSKI BROD</t>
  </si>
  <si>
    <t>3223</t>
  </si>
  <si>
    <t>Energija</t>
  </si>
  <si>
    <t>HEP-PLIN</t>
  </si>
  <si>
    <t>41317489366</t>
  </si>
  <si>
    <t>CARA HADRUHABNA 7, OSIJEK</t>
  </si>
  <si>
    <t>Elektronički računi d.o.o.</t>
  </si>
  <si>
    <t>42889250808</t>
  </si>
  <si>
    <t>Ulica Simona Gregorčiča 8, ZAGREB</t>
  </si>
  <si>
    <t>SAVA OSIGURANJE</t>
  </si>
  <si>
    <t>45237012600</t>
  </si>
  <si>
    <t>R. Frangeša Mihanovića 9, ZAGREB</t>
  </si>
  <si>
    <t>3292</t>
  </si>
  <si>
    <t>Premije osiguranja</t>
  </si>
  <si>
    <t>GRAD SLAVONSKI BROD</t>
  </si>
  <si>
    <t>58007872049</t>
  </si>
  <si>
    <t>VUKOVARSKA 1, SLAVONSKI BROD</t>
  </si>
  <si>
    <t>AUTO KLUB NOVA GRADIŠKA</t>
  </si>
  <si>
    <t>61420757013</t>
  </si>
  <si>
    <t>NOVA GRADIŠKA</t>
  </si>
  <si>
    <t>KOMUNALAC d.o.o.</t>
  </si>
  <si>
    <t>61888142985</t>
  </si>
  <si>
    <t>S. HORVATA 31, SLAVONSKI BROD</t>
  </si>
  <si>
    <t>C.I.A.K. AUTO d.o.o.</t>
  </si>
  <si>
    <t>62595301902</t>
  </si>
  <si>
    <t>Gornjostupnička 96, GORNJI STUPNIK</t>
  </si>
  <si>
    <t>3232</t>
  </si>
  <si>
    <t>Usluge tekućeg i investicijskog održavanja</t>
  </si>
  <si>
    <t>HEP-HRVATSKA ELEKTROPRIVREDA-OPSKRBA</t>
  </si>
  <si>
    <t>63073332379</t>
  </si>
  <si>
    <t>ULICA GRADA VUKOVARA, ZAGREB</t>
  </si>
  <si>
    <t>JAVNA VATROGASNA POSTROJBA</t>
  </si>
  <si>
    <t>68482278640</t>
  </si>
  <si>
    <t>KAJE ADŽIĆ b.b., SLAVONSKI BROD</t>
  </si>
  <si>
    <t>TELEMACH HRVATSKA , d.o.o</t>
  </si>
  <si>
    <t>70133616033</t>
  </si>
  <si>
    <t>Josipa Marohnića 1, ZAGREB</t>
  </si>
  <si>
    <t>HRVATSKE VODE</t>
  </si>
  <si>
    <t>71043000164</t>
  </si>
  <si>
    <t>JURJA HAULIKA 12/1, Nova Gradiška</t>
  </si>
  <si>
    <t>OPĆA BOLNICA NOVA GRADIŠKA</t>
  </si>
  <si>
    <t>71630358814</t>
  </si>
  <si>
    <t>Strossmayerova 17 a, NOVA GRADIŠKA</t>
  </si>
  <si>
    <t>VODOVOD ZAPADNE SLAVONIJE d.o.o.</t>
  </si>
  <si>
    <t>71642681806</t>
  </si>
  <si>
    <t>IVANA GUNDULIĆA 15D, NOVA GRADIŠKA</t>
  </si>
  <si>
    <t>OTIS DIZALA d.o.o.</t>
  </si>
  <si>
    <t>76080865307</t>
  </si>
  <si>
    <t>PRILAZ V.BRAJKOVIĆA 15, ZAGREB</t>
  </si>
  <si>
    <t>VODOVOD</t>
  </si>
  <si>
    <t>80535169523</t>
  </si>
  <si>
    <t>N. ZRINSKOG 25, SLAVONSKI BROD</t>
  </si>
  <si>
    <t>MULL-TRANS d.o.o.</t>
  </si>
  <si>
    <t>81751042446</t>
  </si>
  <si>
    <t>Mokrice 180/C, OROSLAVJE</t>
  </si>
  <si>
    <t>BROD INSPEKT d.o.o.</t>
  </si>
  <si>
    <t>82708765782</t>
  </si>
  <si>
    <t>VINOGORSKA 77, SLAVONSKI BROD</t>
  </si>
  <si>
    <t>3237</t>
  </si>
  <si>
    <t>Intelektualne i osobne usluge</t>
  </si>
  <si>
    <t>HP - HRVATSKA POŠTA</t>
  </si>
  <si>
    <t>87311810356</t>
  </si>
  <si>
    <t>JURIŠIĆEVA 13, ZAGREB</t>
  </si>
  <si>
    <t>ODVJETNIČKO DRUŠTVO BOGOVIĆ I PARTNERI D.O.O.</t>
  </si>
  <si>
    <t>88836899538</t>
  </si>
  <si>
    <t>Ulica Ivana Mažuranića 8, SLAVONSKI BROD</t>
  </si>
  <si>
    <t>HERON ELECTRONIC d.o.o.</t>
  </si>
  <si>
    <t>89607668019</t>
  </si>
  <si>
    <t>Svetog Florijana 11, SLAVONSKI BROD</t>
  </si>
  <si>
    <t>BROD PLIN d.o.o.</t>
  </si>
  <si>
    <t>93572453653</t>
  </si>
  <si>
    <t>TOME SKALICE 4, SLAVONSKI BROD</t>
  </si>
  <si>
    <t>ODLAGALIŠTE DOO</t>
  </si>
  <si>
    <t>97575612726</t>
  </si>
  <si>
    <t>GAJEVA 56, Nova Gradiška</t>
  </si>
  <si>
    <t>Kožul d.o.o</t>
  </si>
  <si>
    <t>99080771351</t>
  </si>
  <si>
    <t>VINOGRADSKA 2G, SLAVONSKI BROD</t>
  </si>
  <si>
    <t>OPĆINA DAVOR</t>
  </si>
  <si>
    <t>99199887898</t>
  </si>
  <si>
    <t>IVANA GUNDULIĆA 35, DAVOR</t>
  </si>
  <si>
    <t>OPĆINA SLAVONSKI ŠAMAC</t>
  </si>
  <si>
    <t>99375444553</t>
  </si>
  <si>
    <t>KRALJA ZVONIMIRA 63, SLAVONSKI ŠAMAC</t>
  </si>
  <si>
    <t>3111</t>
  </si>
  <si>
    <t>Plaće za redovan rad</t>
  </si>
  <si>
    <t>3132</t>
  </si>
  <si>
    <t>Doprinosi za obvezno zdravstveno osiguranje</t>
  </si>
  <si>
    <t>3831</t>
  </si>
  <si>
    <t>Naknade šteta pravnim i fizičkim osobama</t>
  </si>
  <si>
    <t>3291</t>
  </si>
  <si>
    <t>Naknade za rad predstavničkih i izvršnih tijela, povjerenstava i slično</t>
  </si>
  <si>
    <t>3121</t>
  </si>
  <si>
    <t>Ostali rashodi za zaposlene</t>
  </si>
  <si>
    <t>3212</t>
  </si>
  <si>
    <t>Naknade za prijevoz, za rad na terenu i odvojeni život</t>
  </si>
  <si>
    <t>Dent. lab. David Figurić</t>
  </si>
  <si>
    <t>ELEKTROINSTALACIJE PINTARIĆ NOVA GRADIŠKA</t>
  </si>
  <si>
    <t>Javni prijevoznik Jozo Žulj</t>
  </si>
  <si>
    <t>MEDICINSKO BIOKEMIJSKI LABORAT ORIJ</t>
  </si>
  <si>
    <t>T.O. ELECTRIC</t>
  </si>
  <si>
    <t>3224</t>
  </si>
  <si>
    <t>Materijal i dijelovi za tekuće i investicijsko održavanje</t>
  </si>
  <si>
    <t>ZUBNI LABORATORIJ JASNA KUSAKOVIĆ</t>
  </si>
  <si>
    <t>HZZO-OSIJEK</t>
  </si>
  <si>
    <t>02958272670</t>
  </si>
  <si>
    <t>Gundulićeva 5, OSIJEK</t>
  </si>
  <si>
    <t>3834</t>
  </si>
  <si>
    <t>Ugovorene kazne i ostale naknade šteta</t>
  </si>
  <si>
    <t>ĐAKOVAČKI VODOVOD d.o.o.</t>
  </si>
  <si>
    <t>04829242916</t>
  </si>
  <si>
    <t>Bana Jelačića 65, ĐAKOVO</t>
  </si>
  <si>
    <t>EXCIDO d.o.o.</t>
  </si>
  <si>
    <t>05256171950</t>
  </si>
  <si>
    <t>JOSIPA KOZARCA BB, TENJA</t>
  </si>
  <si>
    <t>TRGOPROMET d.o.o.</t>
  </si>
  <si>
    <t>07402358682</t>
  </si>
  <si>
    <t>Moslavačka  ul 17, SLAVONSKI BROD</t>
  </si>
  <si>
    <t>SAVA D.O.O.</t>
  </si>
  <si>
    <t>08556993077</t>
  </si>
  <si>
    <t>TRG HRVATSKIH BRANITELJA 1, Stara Gradiška</t>
  </si>
  <si>
    <t>METALKA CENTAR d.o.o.</t>
  </si>
  <si>
    <t>11383091936</t>
  </si>
  <si>
    <t>MATIJE MESIĆA 45, SLAVONSKI BROD</t>
  </si>
  <si>
    <t>Betonica d.o.o. za usluge</t>
  </si>
  <si>
    <t>14026813657</t>
  </si>
  <si>
    <t>Bana Josipa Jelačića 46, VUKOVAR</t>
  </si>
  <si>
    <t>VEGASOFT d.o.o.</t>
  </si>
  <si>
    <t>18456059546</t>
  </si>
  <si>
    <t>A.BRUBNJAKA 14, IKA, IČIĆI</t>
  </si>
  <si>
    <t>MARUŠČAK SERVIS d. o. o.</t>
  </si>
  <si>
    <t>18560443578</t>
  </si>
  <si>
    <t>BRAĆE RADIĆA 61, SIBINJ</t>
  </si>
  <si>
    <t>SKVID d.o.o.</t>
  </si>
  <si>
    <t>27197549120</t>
  </si>
  <si>
    <t>Jalševečka cesta 40, ZAGREB-DUBRAVA</t>
  </si>
  <si>
    <t>SANITARIA  DENTAL d.o.o.</t>
  </si>
  <si>
    <t>30023990959</t>
  </si>
  <si>
    <t>KORČULANSKA 4-6, ZAGREB</t>
  </si>
  <si>
    <t>UDRUGA POSLODAVACA U ZDRAVSTVU</t>
  </si>
  <si>
    <t>32787730056</t>
  </si>
  <si>
    <t>SAVSKA CESTA 41/VII, ZAGREB</t>
  </si>
  <si>
    <t>3294</t>
  </si>
  <si>
    <t>Članarine i norme</t>
  </si>
  <si>
    <t>SLOBOŠTINA DOO</t>
  </si>
  <si>
    <t>33274495349</t>
  </si>
  <si>
    <t>TRG F.TUĐMANA 1, Okučani</t>
  </si>
  <si>
    <t>SECURITAS HRVATSKA d. o. o.</t>
  </si>
  <si>
    <t>33679708526</t>
  </si>
  <si>
    <t>OREŠKOVIĆEVA 6n/2, ZAGREB</t>
  </si>
  <si>
    <t>VALAMAR RIVIERA d.d.</t>
  </si>
  <si>
    <t>36201212847</t>
  </si>
  <si>
    <t>Stancija Kaligari 1, POREČ</t>
  </si>
  <si>
    <t>MKM</t>
  </si>
  <si>
    <t>43616114716</t>
  </si>
  <si>
    <t>HAULIKOVA 10, NOVA GRADIŠKA</t>
  </si>
  <si>
    <t>EKOTEH DOZIMETRIJA d.o.o.</t>
  </si>
  <si>
    <t>44716804217</t>
  </si>
  <si>
    <t>VLADIMIRA RUŽDJAKA 21, ZAGREB</t>
  </si>
  <si>
    <t>KLINIČKI BOLNIČKI CENTAR ZAGREB</t>
  </si>
  <si>
    <t>46377257342</t>
  </si>
  <si>
    <t>KIŠPATIĆEVA 12, ZAGREB</t>
  </si>
  <si>
    <t>OPĆINA OPRISAVCI</t>
  </si>
  <si>
    <t>52262354242</t>
  </si>
  <si>
    <t>TRG SV. KRIŽA 16, OPRISAVCI</t>
  </si>
  <si>
    <t>OPĆINA GORNJA VRBA</t>
  </si>
  <si>
    <t>57288773562</t>
  </si>
  <si>
    <t>BRAĆE RADIĆ 1, RUŠČICA</t>
  </si>
  <si>
    <t>KONTO</t>
  </si>
  <si>
    <t>59143170280</t>
  </si>
  <si>
    <t>Zrinska 48, POŽEGA</t>
  </si>
  <si>
    <t>ITELYUM INTEGRA d.o.o.</t>
  </si>
  <si>
    <t>61584237142</t>
  </si>
  <si>
    <t>VRBSKIH ŽRTAVA 33, GORNJA VRBA</t>
  </si>
  <si>
    <t>NARODNE NOVINE d.d.</t>
  </si>
  <si>
    <t>64546066176</t>
  </si>
  <si>
    <t>Savski Gaj XIII br6, Zagreb</t>
  </si>
  <si>
    <t>3233</t>
  </si>
  <si>
    <t>Usluge promidžbe i informiranja</t>
  </si>
  <si>
    <t>KOMUNALAC DAVOR d.o.o.</t>
  </si>
  <si>
    <t>65665226983</t>
  </si>
  <si>
    <t>HRT - ODJEL PRETPLATE</t>
  </si>
  <si>
    <t>68419124305</t>
  </si>
  <si>
    <t>PRISAVLJE 3, ZAGREB</t>
  </si>
  <si>
    <t>DENTAL SERVIS MATIĆ D.O.O.</t>
  </si>
  <si>
    <t>70960093072</t>
  </si>
  <si>
    <t>MOGILSKA 52C, ZAGREB</t>
  </si>
  <si>
    <t>PEVEX d.d.</t>
  </si>
  <si>
    <t>73660371074</t>
  </si>
  <si>
    <t>ANDRIJE HEBRANGA 2b, BJELOVAR</t>
  </si>
  <si>
    <t>HRVATSKI TELEKOM d.d.</t>
  </si>
  <si>
    <t>81793146560</t>
  </si>
  <si>
    <t>Radnička cesta 21, ZAGREB</t>
  </si>
  <si>
    <t>FINANCIJSKA AGENCIJA</t>
  </si>
  <si>
    <t>85821130368</t>
  </si>
  <si>
    <t>VUKOVARSKA 70, ZAGREB</t>
  </si>
  <si>
    <t>ORTOPAN TRGOVINA I SERVIS</t>
  </si>
  <si>
    <t>92791147193</t>
  </si>
  <si>
    <t>VINKOVAČKA 68, OSIJEK</t>
  </si>
  <si>
    <t>MOBY</t>
  </si>
  <si>
    <t>94398419103</t>
  </si>
  <si>
    <t>NIKOLE ZRINSKOG 19, SLAVONSKI BROD</t>
  </si>
  <si>
    <t>4223</t>
  </si>
  <si>
    <t>Oprema za održavanje i zaštitu</t>
  </si>
  <si>
    <t>STATUS d.o.o.</t>
  </si>
  <si>
    <t>98872214577</t>
  </si>
  <si>
    <t>ERAZMA BARŠIĆA 15, RIJEKA</t>
  </si>
  <si>
    <t>Izvješće o isplatama - po Naputku</t>
  </si>
  <si>
    <t>Datum ispisa: 20.09.2026</t>
  </si>
  <si>
    <t xml:space="preserve">Godina: 2026. Datum dokumenta: od 01.08.2026 do 31.08.2026.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</si>
</sst>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."/>
  </numFmts>
  <fonts count="8">
    <font>
      <sz val="11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sz val="8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indexed="8"/>
      <name val="SansSerif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13"/>
      </patternFill>
    </fill>
    <fill>
      <patternFill patternType="solid">
        <fgColor theme="0" tint="-0.14996795556505021"/>
        <bgColor auto="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5" fillId="0" borderId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vertical="center" wrapText="1"/>
    </xf>
    <xf numFmtId="4" fontId="7" fillId="0" borderId="1" xfId="0" applyNumberFormat="1" applyFont="1" applyBorder="1" applyAlignment="1">
      <alignment horizontal="right" vertical="center" wrapText="1"/>
    </xf>
    <xf numFmtId="0" fontId="4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right" vertical="center"/>
    </xf>
    <xf numFmtId="49" fontId="0" fillId="0" borderId="1" xfId="0" applyNumberFormat="1" applyBorder="1" applyAlignment="1">
      <alignment horizontal="left" vertical="center"/>
    </xf>
    <xf numFmtId="4" fontId="0" fillId="0" borderId="1" xfId="0" applyNumberFormat="1" applyBorder="1" applyAlignment="1">
      <alignment horizontal="right" vertical="center"/>
    </xf>
    <xf numFmtId="0" fontId="0" fillId="0" borderId="1" xfId="0" applyBorder="1"/>
    <xf numFmtId="49" fontId="0" fillId="0" borderId="1" xfId="0" applyNumberFormat="1" applyBorder="1"/>
    <xf numFmtId="0" fontId="0" fillId="3" borderId="1" xfId="0" applyFill="1" applyBorder="1"/>
    <xf numFmtId="4" fontId="0" fillId="3" borderId="1" xfId="0" applyNumberFormat="1" applyFill="1" applyBorder="1"/>
  </cellXfs>
  <cellStyles count="3">
    <cellStyle name="Normalno" xfId="0" builtinId="0"/>
    <cellStyle name="Normalno 2" xfId="1" xr:uid="{00000000-0005-0000-0000-000001000000}"/>
    <cellStyle name="Normalno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43"/>
  <sheetViews>
    <sheetView tabSelected="1" workbookViewId="0">
      <pane ySplit="6" topLeftCell="A7" activePane="bottomLeft" state="frozen"/>
      <selection pane="bottomLeft" activeCell="A7" sqref="A7:A138"/>
    </sheetView>
  </sheetViews>
  <sheetFormatPr defaultColWidth="9.140625" defaultRowHeight="15"/>
  <cols>
    <col min="1" max="1" width="7.28515625" customWidth="1"/>
    <col min="2" max="2" width="36" customWidth="1"/>
    <col min="3" max="3" width="15" customWidth="1"/>
    <col min="4" max="4" width="36.140625" customWidth="1"/>
    <col min="5" max="5" width="16.42578125" customWidth="1"/>
    <col min="6" max="6" width="6.5703125" customWidth="1"/>
    <col min="7" max="7" width="8.28515625" customWidth="1"/>
    <col min="8" max="8" width="9.5703125" customWidth="1"/>
    <col min="9" max="9" width="34.7109375" customWidth="1"/>
    <col min="10" max="10" width="32.28515625" customWidth="1"/>
  </cols>
  <sheetData>
    <row r="1" spans="1:11">
      <c r="A1" s="6" t="s">
        <v>19</v>
      </c>
      <c r="B1" s="6"/>
      <c r="C1" s="6"/>
      <c r="D1" s="6"/>
      <c r="E1" s="6"/>
      <c r="F1" s="6"/>
      <c r="G1" s="6"/>
      <c r="J1" s="2" t="s">
        <v>291</v>
      </c>
      <c r="K1" s="1"/>
    </row>
    <row r="2" spans="1:11" ht="9.75" customHeight="1">
      <c r="A2" s="1"/>
      <c r="B2" s="1"/>
      <c r="C2" s="1"/>
      <c r="D2" s="1"/>
      <c r="E2" s="1"/>
      <c r="F2" s="1"/>
      <c r="G2" s="1"/>
      <c r="J2" s="2"/>
      <c r="K2" s="1"/>
    </row>
    <row r="3" spans="1:11" ht="15.75">
      <c r="A3" s="7" t="s">
        <v>290</v>
      </c>
      <c r="B3" s="7"/>
      <c r="C3" s="7"/>
      <c r="D3" s="7"/>
      <c r="E3" s="7"/>
      <c r="F3" s="7"/>
      <c r="G3" s="7"/>
      <c r="H3" s="7"/>
      <c r="I3" s="7"/>
      <c r="J3" s="7"/>
    </row>
    <row r="4" spans="1:11" ht="8.25" customHeight="1">
      <c r="A4" s="3"/>
      <c r="B4" s="3"/>
      <c r="C4" s="3"/>
      <c r="D4" s="3"/>
      <c r="E4" s="3"/>
      <c r="F4" s="3"/>
      <c r="G4" s="3"/>
      <c r="H4" s="3"/>
      <c r="I4" s="3"/>
      <c r="J4" s="3"/>
    </row>
    <row r="5" spans="1:11" ht="15" customHeight="1">
      <c r="A5" s="8" t="s">
        <v>292</v>
      </c>
      <c r="B5" s="8"/>
      <c r="C5" s="8"/>
      <c r="D5" s="8"/>
      <c r="E5" s="8"/>
      <c r="F5" s="8"/>
      <c r="G5" s="8"/>
      <c r="H5" s="8"/>
      <c r="I5" s="8"/>
      <c r="J5" s="8"/>
    </row>
    <row r="6" spans="1:11" ht="24">
      <c r="A6" s="11" t="s">
        <v>0</v>
      </c>
      <c r="B6" s="11" t="s">
        <v>1</v>
      </c>
      <c r="C6" s="11" t="s">
        <v>2</v>
      </c>
      <c r="D6" s="11" t="s">
        <v>3</v>
      </c>
      <c r="E6" s="11" t="s">
        <v>4</v>
      </c>
      <c r="F6" s="11" t="s">
        <v>5</v>
      </c>
      <c r="G6" s="11" t="s">
        <v>9</v>
      </c>
      <c r="H6" s="11" t="s">
        <v>6</v>
      </c>
      <c r="I6" s="11" t="s">
        <v>7</v>
      </c>
      <c r="J6" s="11" t="s">
        <v>8</v>
      </c>
    </row>
    <row r="7" spans="1:11">
      <c r="A7" s="12">
        <f>ROW(A1)</f>
        <v>1</v>
      </c>
      <c r="B7" s="13"/>
      <c r="C7" s="13"/>
      <c r="D7" s="13"/>
      <c r="E7" s="14">
        <v>628158.78</v>
      </c>
      <c r="F7" s="13" t="s">
        <v>15</v>
      </c>
      <c r="G7" s="13" t="s">
        <v>16</v>
      </c>
      <c r="H7" s="13" t="s">
        <v>167</v>
      </c>
      <c r="I7" s="13" t="s">
        <v>168</v>
      </c>
      <c r="J7" s="13" t="s">
        <v>19</v>
      </c>
    </row>
    <row r="8" spans="1:11">
      <c r="A8" s="12">
        <f>ROW(A2)</f>
        <v>2</v>
      </c>
      <c r="B8" s="13"/>
      <c r="C8" s="13"/>
      <c r="D8" s="13"/>
      <c r="E8" s="14">
        <v>6300</v>
      </c>
      <c r="F8" s="13" t="s">
        <v>15</v>
      </c>
      <c r="G8" s="13" t="s">
        <v>16</v>
      </c>
      <c r="H8" s="13" t="s">
        <v>175</v>
      </c>
      <c r="I8" s="13" t="s">
        <v>176</v>
      </c>
      <c r="J8" s="13" t="s">
        <v>19</v>
      </c>
    </row>
    <row r="9" spans="1:11">
      <c r="A9" s="12">
        <f>ROW(A3)</f>
        <v>3</v>
      </c>
      <c r="B9" s="13"/>
      <c r="C9" s="13"/>
      <c r="D9" s="13"/>
      <c r="E9" s="14">
        <v>98080.16</v>
      </c>
      <c r="F9" s="13" t="s">
        <v>15</v>
      </c>
      <c r="G9" s="13" t="s">
        <v>16</v>
      </c>
      <c r="H9" s="13" t="s">
        <v>169</v>
      </c>
      <c r="I9" s="13" t="s">
        <v>170</v>
      </c>
      <c r="J9" s="13" t="s">
        <v>19</v>
      </c>
    </row>
    <row r="10" spans="1:11">
      <c r="A10" s="12">
        <f>ROW(A4)</f>
        <v>4</v>
      </c>
      <c r="B10" s="13" t="s">
        <v>12</v>
      </c>
      <c r="C10" s="13" t="s">
        <v>13</v>
      </c>
      <c r="D10" s="13" t="s">
        <v>14</v>
      </c>
      <c r="E10" s="14">
        <v>200</v>
      </c>
      <c r="F10" s="13" t="s">
        <v>15</v>
      </c>
      <c r="G10" s="13" t="s">
        <v>16</v>
      </c>
      <c r="H10" s="13" t="s">
        <v>17</v>
      </c>
      <c r="I10" s="13" t="s">
        <v>18</v>
      </c>
      <c r="J10" s="13" t="s">
        <v>19</v>
      </c>
    </row>
    <row r="11" spans="1:11">
      <c r="A11" s="12">
        <f>ROW(A5)</f>
        <v>5</v>
      </c>
      <c r="B11" s="13" t="s">
        <v>233</v>
      </c>
      <c r="C11" s="13" t="s">
        <v>234</v>
      </c>
      <c r="D11" s="13" t="s">
        <v>235</v>
      </c>
      <c r="E11" s="14">
        <v>839</v>
      </c>
      <c r="F11" s="13" t="s">
        <v>15</v>
      </c>
      <c r="G11" s="13" t="s">
        <v>16</v>
      </c>
      <c r="H11" s="13" t="s">
        <v>17</v>
      </c>
      <c r="I11" s="13" t="s">
        <v>18</v>
      </c>
      <c r="J11" s="13" t="s">
        <v>19</v>
      </c>
    </row>
    <row r="12" spans="1:11">
      <c r="A12" s="12">
        <f>ROW(A6)</f>
        <v>6</v>
      </c>
      <c r="B12" s="13"/>
      <c r="C12" s="13"/>
      <c r="D12" s="13"/>
      <c r="E12" s="14">
        <v>10964.69</v>
      </c>
      <c r="F12" s="13" t="s">
        <v>15</v>
      </c>
      <c r="G12" s="13" t="s">
        <v>16</v>
      </c>
      <c r="H12" s="13" t="s">
        <v>177</v>
      </c>
      <c r="I12" s="13" t="s">
        <v>178</v>
      </c>
      <c r="J12" s="13" t="s">
        <v>19</v>
      </c>
    </row>
    <row r="13" spans="1:11">
      <c r="A13" s="12">
        <f>ROW(A7)</f>
        <v>7</v>
      </c>
      <c r="B13" s="13"/>
      <c r="C13" s="13"/>
      <c r="D13" s="13"/>
      <c r="E13" s="14">
        <v>408.5</v>
      </c>
      <c r="F13" s="13" t="s">
        <v>15</v>
      </c>
      <c r="G13" s="13" t="s">
        <v>16</v>
      </c>
      <c r="H13" s="13" t="s">
        <v>27</v>
      </c>
      <c r="I13" s="13" t="s">
        <v>28</v>
      </c>
      <c r="J13" s="13" t="s">
        <v>19</v>
      </c>
    </row>
    <row r="14" spans="1:11">
      <c r="A14" s="12">
        <f>ROW(A8)</f>
        <v>8</v>
      </c>
      <c r="B14" s="13" t="s">
        <v>37</v>
      </c>
      <c r="C14" s="13"/>
      <c r="D14" s="13"/>
      <c r="E14" s="14">
        <v>67.5</v>
      </c>
      <c r="F14" s="13" t="s">
        <v>15</v>
      </c>
      <c r="G14" s="13" t="s">
        <v>16</v>
      </c>
      <c r="H14" s="13" t="s">
        <v>38</v>
      </c>
      <c r="I14" s="13" t="s">
        <v>39</v>
      </c>
      <c r="J14" s="13" t="s">
        <v>19</v>
      </c>
    </row>
    <row r="15" spans="1:11">
      <c r="A15" s="12">
        <f t="shared" ref="A15:A78" si="0">ROW(A9)</f>
        <v>9</v>
      </c>
      <c r="B15" s="13" t="s">
        <v>158</v>
      </c>
      <c r="C15" s="13" t="s">
        <v>159</v>
      </c>
      <c r="D15" s="13" t="s">
        <v>160</v>
      </c>
      <c r="E15" s="14">
        <v>1042.98</v>
      </c>
      <c r="F15" s="13" t="s">
        <v>15</v>
      </c>
      <c r="G15" s="13" t="s">
        <v>16</v>
      </c>
      <c r="H15" s="13" t="s">
        <v>38</v>
      </c>
      <c r="I15" s="13" t="s">
        <v>39</v>
      </c>
      <c r="J15" s="13" t="s">
        <v>19</v>
      </c>
    </row>
    <row r="16" spans="1:11">
      <c r="A16" s="12">
        <f t="shared" si="0"/>
        <v>10</v>
      </c>
      <c r="B16" s="13" t="s">
        <v>198</v>
      </c>
      <c r="C16" s="13" t="s">
        <v>199</v>
      </c>
      <c r="D16" s="13" t="s">
        <v>200</v>
      </c>
      <c r="E16" s="14">
        <v>268.98</v>
      </c>
      <c r="F16" s="13" t="s">
        <v>15</v>
      </c>
      <c r="G16" s="13" t="s">
        <v>16</v>
      </c>
      <c r="H16" s="13" t="s">
        <v>38</v>
      </c>
      <c r="I16" s="13" t="s">
        <v>39</v>
      </c>
      <c r="J16" s="13" t="s">
        <v>19</v>
      </c>
    </row>
    <row r="17" spans="1:10">
      <c r="A17" s="12">
        <f t="shared" si="0"/>
        <v>11</v>
      </c>
      <c r="B17" s="13" t="s">
        <v>81</v>
      </c>
      <c r="C17" s="13" t="s">
        <v>82</v>
      </c>
      <c r="D17" s="13" t="s">
        <v>83</v>
      </c>
      <c r="E17" s="14">
        <v>86.16</v>
      </c>
      <c r="F17" s="13" t="s">
        <v>15</v>
      </c>
      <c r="G17" s="13" t="s">
        <v>16</v>
      </c>
      <c r="H17" s="13" t="s">
        <v>84</v>
      </c>
      <c r="I17" s="13" t="s">
        <v>85</v>
      </c>
      <c r="J17" s="13" t="s">
        <v>19</v>
      </c>
    </row>
    <row r="18" spans="1:10">
      <c r="A18" s="12">
        <f t="shared" si="0"/>
        <v>12</v>
      </c>
      <c r="B18" s="13" t="s">
        <v>86</v>
      </c>
      <c r="C18" s="13" t="s">
        <v>87</v>
      </c>
      <c r="D18" s="13" t="s">
        <v>88</v>
      </c>
      <c r="E18" s="14">
        <v>1188.02</v>
      </c>
      <c r="F18" s="13" t="s">
        <v>15</v>
      </c>
      <c r="G18" s="13" t="s">
        <v>16</v>
      </c>
      <c r="H18" s="13" t="s">
        <v>84</v>
      </c>
      <c r="I18" s="13" t="s">
        <v>85</v>
      </c>
      <c r="J18" s="13" t="s">
        <v>19</v>
      </c>
    </row>
    <row r="19" spans="1:10">
      <c r="A19" s="12">
        <f t="shared" si="0"/>
        <v>13</v>
      </c>
      <c r="B19" s="13" t="s">
        <v>111</v>
      </c>
      <c r="C19" s="13" t="s">
        <v>112</v>
      </c>
      <c r="D19" s="13" t="s">
        <v>113</v>
      </c>
      <c r="E19" s="14">
        <v>5565.97</v>
      </c>
      <c r="F19" s="13" t="s">
        <v>15</v>
      </c>
      <c r="G19" s="13" t="s">
        <v>16</v>
      </c>
      <c r="H19" s="13" t="s">
        <v>84</v>
      </c>
      <c r="I19" s="13" t="s">
        <v>85</v>
      </c>
      <c r="J19" s="13" t="s">
        <v>19</v>
      </c>
    </row>
    <row r="20" spans="1:10">
      <c r="A20" s="12">
        <f t="shared" si="0"/>
        <v>14</v>
      </c>
      <c r="B20" s="13" t="s">
        <v>152</v>
      </c>
      <c r="C20" s="13" t="s">
        <v>153</v>
      </c>
      <c r="D20" s="13" t="s">
        <v>154</v>
      </c>
      <c r="E20" s="14">
        <v>155.02000000000001</v>
      </c>
      <c r="F20" s="13" t="s">
        <v>15</v>
      </c>
      <c r="G20" s="13" t="s">
        <v>16</v>
      </c>
      <c r="H20" s="13" t="s">
        <v>84</v>
      </c>
      <c r="I20" s="13" t="s">
        <v>85</v>
      </c>
      <c r="J20" s="13" t="s">
        <v>19</v>
      </c>
    </row>
    <row r="21" spans="1:10">
      <c r="A21" s="12">
        <f t="shared" si="0"/>
        <v>15</v>
      </c>
      <c r="B21" s="13" t="s">
        <v>164</v>
      </c>
      <c r="C21" s="13" t="s">
        <v>165</v>
      </c>
      <c r="D21" s="13" t="s">
        <v>166</v>
      </c>
      <c r="E21" s="14">
        <v>31.7</v>
      </c>
      <c r="F21" s="13" t="s">
        <v>15</v>
      </c>
      <c r="G21" s="13" t="s">
        <v>16</v>
      </c>
      <c r="H21" s="13" t="s">
        <v>84</v>
      </c>
      <c r="I21" s="13" t="s">
        <v>85</v>
      </c>
      <c r="J21" s="13" t="s">
        <v>19</v>
      </c>
    </row>
    <row r="22" spans="1:10">
      <c r="A22" s="12">
        <f t="shared" si="0"/>
        <v>16</v>
      </c>
      <c r="B22" s="13" t="s">
        <v>201</v>
      </c>
      <c r="C22" s="13" t="s">
        <v>202</v>
      </c>
      <c r="D22" s="13" t="s">
        <v>203</v>
      </c>
      <c r="E22" s="14">
        <v>81.3</v>
      </c>
      <c r="F22" s="13" t="s">
        <v>15</v>
      </c>
      <c r="G22" s="13" t="s">
        <v>16</v>
      </c>
      <c r="H22" s="13" t="s">
        <v>84</v>
      </c>
      <c r="I22" s="13" t="s">
        <v>85</v>
      </c>
      <c r="J22" s="13" t="s">
        <v>19</v>
      </c>
    </row>
    <row r="23" spans="1:10">
      <c r="A23" s="12">
        <f t="shared" si="0"/>
        <v>17</v>
      </c>
      <c r="B23" s="13" t="s">
        <v>183</v>
      </c>
      <c r="C23" s="13"/>
      <c r="D23" s="13"/>
      <c r="E23" s="14">
        <v>25</v>
      </c>
      <c r="F23" s="13" t="s">
        <v>15</v>
      </c>
      <c r="G23" s="13" t="s">
        <v>16</v>
      </c>
      <c r="H23" s="13" t="s">
        <v>184</v>
      </c>
      <c r="I23" s="13" t="s">
        <v>185</v>
      </c>
      <c r="J23" s="13" t="s">
        <v>19</v>
      </c>
    </row>
    <row r="24" spans="1:10">
      <c r="A24" s="12">
        <f t="shared" si="0"/>
        <v>18</v>
      </c>
      <c r="B24" s="13" t="s">
        <v>204</v>
      </c>
      <c r="C24" s="13" t="s">
        <v>205</v>
      </c>
      <c r="D24" s="13" t="s">
        <v>206</v>
      </c>
      <c r="E24" s="14">
        <v>41.94</v>
      </c>
      <c r="F24" s="13" t="s">
        <v>15</v>
      </c>
      <c r="G24" s="13" t="s">
        <v>16</v>
      </c>
      <c r="H24" s="13" t="s">
        <v>184</v>
      </c>
      <c r="I24" s="13" t="s">
        <v>185</v>
      </c>
      <c r="J24" s="13" t="s">
        <v>19</v>
      </c>
    </row>
    <row r="25" spans="1:10">
      <c r="A25" s="12">
        <f t="shared" si="0"/>
        <v>19</v>
      </c>
      <c r="B25" s="13" t="s">
        <v>236</v>
      </c>
      <c r="C25" s="13" t="s">
        <v>237</v>
      </c>
      <c r="D25" s="13" t="s">
        <v>238</v>
      </c>
      <c r="E25" s="14">
        <v>27.36</v>
      </c>
      <c r="F25" s="13" t="s">
        <v>15</v>
      </c>
      <c r="G25" s="13" t="s">
        <v>16</v>
      </c>
      <c r="H25" s="13" t="s">
        <v>184</v>
      </c>
      <c r="I25" s="13" t="s">
        <v>185</v>
      </c>
      <c r="J25" s="13" t="s">
        <v>19</v>
      </c>
    </row>
    <row r="26" spans="1:10">
      <c r="A26" s="12">
        <f t="shared" si="0"/>
        <v>20</v>
      </c>
      <c r="B26" s="13" t="s">
        <v>53</v>
      </c>
      <c r="C26" s="13" t="s">
        <v>54</v>
      </c>
      <c r="D26" s="13" t="s">
        <v>55</v>
      </c>
      <c r="E26" s="14">
        <v>659.15</v>
      </c>
      <c r="F26" s="13" t="s">
        <v>15</v>
      </c>
      <c r="G26" s="13" t="s">
        <v>16</v>
      </c>
      <c r="H26" s="13" t="s">
        <v>56</v>
      </c>
      <c r="I26" s="13" t="s">
        <v>57</v>
      </c>
      <c r="J26" s="13" t="s">
        <v>19</v>
      </c>
    </row>
    <row r="27" spans="1:10">
      <c r="A27" s="12">
        <f t="shared" si="0"/>
        <v>21</v>
      </c>
      <c r="B27" s="13" t="s">
        <v>106</v>
      </c>
      <c r="C27" s="13" t="s">
        <v>107</v>
      </c>
      <c r="D27" s="13" t="s">
        <v>108</v>
      </c>
      <c r="E27" s="14">
        <v>220</v>
      </c>
      <c r="F27" s="13" t="s">
        <v>15</v>
      </c>
      <c r="G27" s="13" t="s">
        <v>16</v>
      </c>
      <c r="H27" s="13" t="s">
        <v>56</v>
      </c>
      <c r="I27" s="13" t="s">
        <v>57</v>
      </c>
      <c r="J27" s="13" t="s">
        <v>19</v>
      </c>
    </row>
    <row r="28" spans="1:10">
      <c r="A28" s="12">
        <f t="shared" si="0"/>
        <v>22</v>
      </c>
      <c r="B28" s="13" t="s">
        <v>270</v>
      </c>
      <c r="C28" s="13" t="s">
        <v>271</v>
      </c>
      <c r="D28" s="13" t="s">
        <v>272</v>
      </c>
      <c r="E28" s="14">
        <v>218.39</v>
      </c>
      <c r="F28" s="13" t="s">
        <v>15</v>
      </c>
      <c r="G28" s="13" t="s">
        <v>16</v>
      </c>
      <c r="H28" s="13" t="s">
        <v>56</v>
      </c>
      <c r="I28" s="13" t="s">
        <v>57</v>
      </c>
      <c r="J28" s="13" t="s">
        <v>19</v>
      </c>
    </row>
    <row r="29" spans="1:10">
      <c r="A29" s="12">
        <f t="shared" si="0"/>
        <v>23</v>
      </c>
      <c r="B29" s="13" t="s">
        <v>76</v>
      </c>
      <c r="C29" s="13" t="s">
        <v>77</v>
      </c>
      <c r="D29" s="13" t="s">
        <v>78</v>
      </c>
      <c r="E29" s="14">
        <v>1301.69</v>
      </c>
      <c r="F29" s="13" t="s">
        <v>15</v>
      </c>
      <c r="G29" s="13" t="s">
        <v>16</v>
      </c>
      <c r="H29" s="13" t="s">
        <v>79</v>
      </c>
      <c r="I29" s="13" t="s">
        <v>80</v>
      </c>
      <c r="J29" s="13" t="s">
        <v>19</v>
      </c>
    </row>
    <row r="30" spans="1:10">
      <c r="A30" s="12">
        <f t="shared" si="0"/>
        <v>24</v>
      </c>
      <c r="B30" s="13" t="s">
        <v>117</v>
      </c>
      <c r="C30" s="13" t="s">
        <v>118</v>
      </c>
      <c r="D30" s="13" t="s">
        <v>119</v>
      </c>
      <c r="E30" s="14">
        <v>422.61</v>
      </c>
      <c r="F30" s="13" t="s">
        <v>15</v>
      </c>
      <c r="G30" s="13" t="s">
        <v>16</v>
      </c>
      <c r="H30" s="13" t="s">
        <v>79</v>
      </c>
      <c r="I30" s="13" t="s">
        <v>80</v>
      </c>
      <c r="J30" s="13" t="s">
        <v>19</v>
      </c>
    </row>
    <row r="31" spans="1:10">
      <c r="A31" s="12">
        <f t="shared" si="0"/>
        <v>25</v>
      </c>
      <c r="B31" s="13" t="s">
        <v>143</v>
      </c>
      <c r="C31" s="13" t="s">
        <v>144</v>
      </c>
      <c r="D31" s="13" t="s">
        <v>145</v>
      </c>
      <c r="E31" s="14">
        <v>368.12</v>
      </c>
      <c r="F31" s="13" t="s">
        <v>15</v>
      </c>
      <c r="G31" s="13" t="s">
        <v>16</v>
      </c>
      <c r="H31" s="13" t="s">
        <v>79</v>
      </c>
      <c r="I31" s="13" t="s">
        <v>80</v>
      </c>
      <c r="J31" s="13" t="s">
        <v>19</v>
      </c>
    </row>
    <row r="32" spans="1:10">
      <c r="A32" s="12">
        <f t="shared" si="0"/>
        <v>26</v>
      </c>
      <c r="B32" s="13" t="s">
        <v>273</v>
      </c>
      <c r="C32" s="13" t="s">
        <v>274</v>
      </c>
      <c r="D32" s="13" t="s">
        <v>275</v>
      </c>
      <c r="E32" s="14">
        <v>3388.55</v>
      </c>
      <c r="F32" s="13" t="s">
        <v>15</v>
      </c>
      <c r="G32" s="13" t="s">
        <v>16</v>
      </c>
      <c r="H32" s="13" t="s">
        <v>79</v>
      </c>
      <c r="I32" s="13" t="s">
        <v>80</v>
      </c>
      <c r="J32" s="13" t="s">
        <v>19</v>
      </c>
    </row>
    <row r="33" spans="1:10">
      <c r="A33" s="12">
        <f t="shared" si="0"/>
        <v>27</v>
      </c>
      <c r="B33" s="13" t="s">
        <v>106</v>
      </c>
      <c r="C33" s="13" t="s">
        <v>107</v>
      </c>
      <c r="D33" s="13" t="s">
        <v>108</v>
      </c>
      <c r="E33" s="14">
        <v>2330</v>
      </c>
      <c r="F33" s="13" t="s">
        <v>15</v>
      </c>
      <c r="G33" s="13" t="s">
        <v>16</v>
      </c>
      <c r="H33" s="13" t="s">
        <v>109</v>
      </c>
      <c r="I33" s="13" t="s">
        <v>110</v>
      </c>
      <c r="J33" s="13" t="s">
        <v>19</v>
      </c>
    </row>
    <row r="34" spans="1:10">
      <c r="A34" s="12">
        <f t="shared" si="0"/>
        <v>28</v>
      </c>
      <c r="B34" s="13" t="s">
        <v>129</v>
      </c>
      <c r="C34" s="13" t="s">
        <v>130</v>
      </c>
      <c r="D34" s="13" t="s">
        <v>131</v>
      </c>
      <c r="E34" s="14">
        <v>106.25</v>
      </c>
      <c r="F34" s="13" t="s">
        <v>15</v>
      </c>
      <c r="G34" s="13" t="s">
        <v>16</v>
      </c>
      <c r="H34" s="13" t="s">
        <v>109</v>
      </c>
      <c r="I34" s="13" t="s">
        <v>110</v>
      </c>
      <c r="J34" s="13" t="s">
        <v>19</v>
      </c>
    </row>
    <row r="35" spans="1:10">
      <c r="A35" s="12">
        <f t="shared" si="0"/>
        <v>29</v>
      </c>
      <c r="B35" s="13" t="s">
        <v>180</v>
      </c>
      <c r="C35" s="13"/>
      <c r="D35" s="13"/>
      <c r="E35" s="14">
        <v>250</v>
      </c>
      <c r="F35" s="13" t="s">
        <v>15</v>
      </c>
      <c r="G35" s="13" t="s">
        <v>16</v>
      </c>
      <c r="H35" s="13" t="s">
        <v>109</v>
      </c>
      <c r="I35" s="13" t="s">
        <v>110</v>
      </c>
      <c r="J35" s="13" t="s">
        <v>19</v>
      </c>
    </row>
    <row r="36" spans="1:10">
      <c r="A36" s="12">
        <f t="shared" si="0"/>
        <v>30</v>
      </c>
      <c r="B36" s="13" t="s">
        <v>267</v>
      </c>
      <c r="C36" s="13" t="s">
        <v>268</v>
      </c>
      <c r="D36" s="13" t="s">
        <v>269</v>
      </c>
      <c r="E36" s="14">
        <v>1632.32</v>
      </c>
      <c r="F36" s="13" t="s">
        <v>15</v>
      </c>
      <c r="G36" s="13" t="s">
        <v>16</v>
      </c>
      <c r="H36" s="13" t="s">
        <v>109</v>
      </c>
      <c r="I36" s="13" t="s">
        <v>110</v>
      </c>
      <c r="J36" s="13" t="s">
        <v>19</v>
      </c>
    </row>
    <row r="37" spans="1:10">
      <c r="A37" s="12">
        <f t="shared" si="0"/>
        <v>31</v>
      </c>
      <c r="B37" s="13" t="s">
        <v>279</v>
      </c>
      <c r="C37" s="13" t="s">
        <v>280</v>
      </c>
      <c r="D37" s="13" t="s">
        <v>281</v>
      </c>
      <c r="E37" s="14">
        <v>723.78</v>
      </c>
      <c r="F37" s="13" t="s">
        <v>15</v>
      </c>
      <c r="G37" s="13" t="s">
        <v>16</v>
      </c>
      <c r="H37" s="13" t="s">
        <v>109</v>
      </c>
      <c r="I37" s="13" t="s">
        <v>110</v>
      </c>
      <c r="J37" s="13" t="s">
        <v>19</v>
      </c>
    </row>
    <row r="38" spans="1:10">
      <c r="A38" s="12">
        <f t="shared" si="0"/>
        <v>32</v>
      </c>
      <c r="B38" s="13" t="s">
        <v>282</v>
      </c>
      <c r="C38" s="13" t="s">
        <v>283</v>
      </c>
      <c r="D38" s="13" t="s">
        <v>284</v>
      </c>
      <c r="E38" s="14">
        <v>525</v>
      </c>
      <c r="F38" s="13" t="s">
        <v>15</v>
      </c>
      <c r="G38" s="13" t="s">
        <v>16</v>
      </c>
      <c r="H38" s="13" t="s">
        <v>109</v>
      </c>
      <c r="I38" s="13" t="s">
        <v>110</v>
      </c>
      <c r="J38" s="13" t="s">
        <v>19</v>
      </c>
    </row>
    <row r="39" spans="1:10">
      <c r="A39" s="12">
        <f t="shared" si="0"/>
        <v>33</v>
      </c>
      <c r="B39" s="13" t="s">
        <v>257</v>
      </c>
      <c r="C39" s="13" t="s">
        <v>258</v>
      </c>
      <c r="D39" s="13" t="s">
        <v>259</v>
      </c>
      <c r="E39" s="14">
        <v>248.85</v>
      </c>
      <c r="F39" s="13" t="s">
        <v>15</v>
      </c>
      <c r="G39" s="13" t="s">
        <v>16</v>
      </c>
      <c r="H39" s="13" t="s">
        <v>260</v>
      </c>
      <c r="I39" s="13" t="s">
        <v>261</v>
      </c>
      <c r="J39" s="13" t="s">
        <v>19</v>
      </c>
    </row>
    <row r="40" spans="1:10">
      <c r="A40" s="12">
        <f t="shared" si="0"/>
        <v>34</v>
      </c>
      <c r="B40" s="13" t="s">
        <v>60</v>
      </c>
      <c r="C40" s="13" t="s">
        <v>61</v>
      </c>
      <c r="D40" s="13" t="s">
        <v>62</v>
      </c>
      <c r="E40" s="14">
        <v>293.76</v>
      </c>
      <c r="F40" s="13" t="s">
        <v>15</v>
      </c>
      <c r="G40" s="13" t="s">
        <v>16</v>
      </c>
      <c r="H40" s="13" t="s">
        <v>63</v>
      </c>
      <c r="I40" s="13" t="s">
        <v>64</v>
      </c>
      <c r="J40" s="13" t="s">
        <v>19</v>
      </c>
    </row>
    <row r="41" spans="1:10">
      <c r="A41" s="12">
        <f t="shared" si="0"/>
        <v>35</v>
      </c>
      <c r="B41" s="13" t="s">
        <v>65</v>
      </c>
      <c r="C41" s="13" t="s">
        <v>66</v>
      </c>
      <c r="D41" s="13" t="s">
        <v>67</v>
      </c>
      <c r="E41" s="14">
        <v>1812.5</v>
      </c>
      <c r="F41" s="13" t="s">
        <v>15</v>
      </c>
      <c r="G41" s="13" t="s">
        <v>16</v>
      </c>
      <c r="H41" s="13" t="s">
        <v>63</v>
      </c>
      <c r="I41" s="13" t="s">
        <v>64</v>
      </c>
      <c r="J41" s="13" t="s">
        <v>19</v>
      </c>
    </row>
    <row r="42" spans="1:10">
      <c r="A42" s="12">
        <f t="shared" si="0"/>
        <v>36</v>
      </c>
      <c r="B42" s="13" t="s">
        <v>81</v>
      </c>
      <c r="C42" s="13" t="s">
        <v>82</v>
      </c>
      <c r="D42" s="13" t="s">
        <v>83</v>
      </c>
      <c r="E42" s="14">
        <v>35.979999999999997</v>
      </c>
      <c r="F42" s="13" t="s">
        <v>15</v>
      </c>
      <c r="G42" s="13" t="s">
        <v>16</v>
      </c>
      <c r="H42" s="13" t="s">
        <v>63</v>
      </c>
      <c r="I42" s="13" t="s">
        <v>64</v>
      </c>
      <c r="J42" s="13" t="s">
        <v>19</v>
      </c>
    </row>
    <row r="43" spans="1:10">
      <c r="A43" s="12">
        <f t="shared" si="0"/>
        <v>37</v>
      </c>
      <c r="B43" s="13" t="s">
        <v>97</v>
      </c>
      <c r="C43" s="13" t="s">
        <v>98</v>
      </c>
      <c r="D43" s="13" t="s">
        <v>99</v>
      </c>
      <c r="E43" s="14">
        <v>1103.18</v>
      </c>
      <c r="F43" s="13" t="s">
        <v>15</v>
      </c>
      <c r="G43" s="13" t="s">
        <v>16</v>
      </c>
      <c r="H43" s="13" t="s">
        <v>63</v>
      </c>
      <c r="I43" s="13" t="s">
        <v>64</v>
      </c>
      <c r="J43" s="13" t="s">
        <v>19</v>
      </c>
    </row>
    <row r="44" spans="1:10">
      <c r="A44" s="12">
        <f t="shared" si="0"/>
        <v>38</v>
      </c>
      <c r="B44" s="13" t="s">
        <v>103</v>
      </c>
      <c r="C44" s="13" t="s">
        <v>104</v>
      </c>
      <c r="D44" s="13" t="s">
        <v>105</v>
      </c>
      <c r="E44" s="14">
        <v>1130.6400000000001</v>
      </c>
      <c r="F44" s="13" t="s">
        <v>15</v>
      </c>
      <c r="G44" s="13" t="s">
        <v>16</v>
      </c>
      <c r="H44" s="13" t="s">
        <v>63</v>
      </c>
      <c r="I44" s="13" t="s">
        <v>64</v>
      </c>
      <c r="J44" s="13" t="s">
        <v>19</v>
      </c>
    </row>
    <row r="45" spans="1:10">
      <c r="A45" s="12">
        <f t="shared" si="0"/>
        <v>39</v>
      </c>
      <c r="B45" s="13" t="s">
        <v>120</v>
      </c>
      <c r="C45" s="13" t="s">
        <v>121</v>
      </c>
      <c r="D45" s="13" t="s">
        <v>122</v>
      </c>
      <c r="E45" s="14">
        <v>447.25</v>
      </c>
      <c r="F45" s="13" t="s">
        <v>15</v>
      </c>
      <c r="G45" s="13" t="s">
        <v>16</v>
      </c>
      <c r="H45" s="13" t="s">
        <v>63</v>
      </c>
      <c r="I45" s="13" t="s">
        <v>64</v>
      </c>
      <c r="J45" s="13" t="s">
        <v>19</v>
      </c>
    </row>
    <row r="46" spans="1:10">
      <c r="A46" s="12">
        <f t="shared" si="0"/>
        <v>40</v>
      </c>
      <c r="B46" s="13" t="s">
        <v>126</v>
      </c>
      <c r="C46" s="13" t="s">
        <v>127</v>
      </c>
      <c r="D46" s="13" t="s">
        <v>128</v>
      </c>
      <c r="E46" s="14">
        <v>337.36</v>
      </c>
      <c r="F46" s="13" t="s">
        <v>15</v>
      </c>
      <c r="G46" s="13" t="s">
        <v>16</v>
      </c>
      <c r="H46" s="13" t="s">
        <v>63</v>
      </c>
      <c r="I46" s="13" t="s">
        <v>64</v>
      </c>
      <c r="J46" s="13" t="s">
        <v>19</v>
      </c>
    </row>
    <row r="47" spans="1:10">
      <c r="A47" s="12">
        <f t="shared" si="0"/>
        <v>41</v>
      </c>
      <c r="B47" s="13" t="s">
        <v>132</v>
      </c>
      <c r="C47" s="13" t="s">
        <v>133</v>
      </c>
      <c r="D47" s="13" t="s">
        <v>134</v>
      </c>
      <c r="E47" s="14">
        <v>1372</v>
      </c>
      <c r="F47" s="13" t="s">
        <v>15</v>
      </c>
      <c r="G47" s="13" t="s">
        <v>16</v>
      </c>
      <c r="H47" s="13" t="s">
        <v>63</v>
      </c>
      <c r="I47" s="13" t="s">
        <v>64</v>
      </c>
      <c r="J47" s="13" t="s">
        <v>19</v>
      </c>
    </row>
    <row r="48" spans="1:10">
      <c r="A48" s="12">
        <f t="shared" si="0"/>
        <v>42</v>
      </c>
      <c r="B48" s="13" t="s">
        <v>135</v>
      </c>
      <c r="C48" s="13" t="s">
        <v>136</v>
      </c>
      <c r="D48" s="13" t="s">
        <v>137</v>
      </c>
      <c r="E48" s="14">
        <v>52.18</v>
      </c>
      <c r="F48" s="13" t="s">
        <v>15</v>
      </c>
      <c r="G48" s="13" t="s">
        <v>16</v>
      </c>
      <c r="H48" s="13" t="s">
        <v>63</v>
      </c>
      <c r="I48" s="13" t="s">
        <v>64</v>
      </c>
      <c r="J48" s="13" t="s">
        <v>19</v>
      </c>
    </row>
    <row r="49" spans="1:10">
      <c r="A49" s="12">
        <f t="shared" si="0"/>
        <v>43</v>
      </c>
      <c r="B49" s="13" t="s">
        <v>155</v>
      </c>
      <c r="C49" s="13" t="s">
        <v>156</v>
      </c>
      <c r="D49" s="13" t="s">
        <v>157</v>
      </c>
      <c r="E49" s="14">
        <v>747.81</v>
      </c>
      <c r="F49" s="13" t="s">
        <v>15</v>
      </c>
      <c r="G49" s="13" t="s">
        <v>16</v>
      </c>
      <c r="H49" s="13" t="s">
        <v>63</v>
      </c>
      <c r="I49" s="13" t="s">
        <v>64</v>
      </c>
      <c r="J49" s="13" t="s">
        <v>19</v>
      </c>
    </row>
    <row r="50" spans="1:10">
      <c r="A50" s="12">
        <f t="shared" si="0"/>
        <v>44</v>
      </c>
      <c r="B50" s="13" t="s">
        <v>161</v>
      </c>
      <c r="C50" s="13" t="s">
        <v>162</v>
      </c>
      <c r="D50" s="13" t="s">
        <v>163</v>
      </c>
      <c r="E50" s="14">
        <v>100.8</v>
      </c>
      <c r="F50" s="13" t="s">
        <v>15</v>
      </c>
      <c r="G50" s="13" t="s">
        <v>16</v>
      </c>
      <c r="H50" s="13" t="s">
        <v>63</v>
      </c>
      <c r="I50" s="13" t="s">
        <v>64</v>
      </c>
      <c r="J50" s="13" t="s">
        <v>19</v>
      </c>
    </row>
    <row r="51" spans="1:10">
      <c r="A51" s="12">
        <f t="shared" si="0"/>
        <v>45</v>
      </c>
      <c r="B51" s="13" t="s">
        <v>164</v>
      </c>
      <c r="C51" s="13" t="s">
        <v>165</v>
      </c>
      <c r="D51" s="13" t="s">
        <v>166</v>
      </c>
      <c r="E51" s="14">
        <v>2.16</v>
      </c>
      <c r="F51" s="13" t="s">
        <v>15</v>
      </c>
      <c r="G51" s="13" t="s">
        <v>16</v>
      </c>
      <c r="H51" s="13" t="s">
        <v>63</v>
      </c>
      <c r="I51" s="13" t="s">
        <v>64</v>
      </c>
      <c r="J51" s="13" t="s">
        <v>19</v>
      </c>
    </row>
    <row r="52" spans="1:10">
      <c r="A52" s="12">
        <f t="shared" si="0"/>
        <v>46</v>
      </c>
      <c r="B52" s="13" t="s">
        <v>192</v>
      </c>
      <c r="C52" s="13" t="s">
        <v>193</v>
      </c>
      <c r="D52" s="13" t="s">
        <v>194</v>
      </c>
      <c r="E52" s="14">
        <v>9.59</v>
      </c>
      <c r="F52" s="13" t="s">
        <v>15</v>
      </c>
      <c r="G52" s="13" t="s">
        <v>16</v>
      </c>
      <c r="H52" s="13" t="s">
        <v>63</v>
      </c>
      <c r="I52" s="13" t="s">
        <v>64</v>
      </c>
      <c r="J52" s="13" t="s">
        <v>19</v>
      </c>
    </row>
    <row r="53" spans="1:10">
      <c r="A53" s="12">
        <f t="shared" si="0"/>
        <v>47</v>
      </c>
      <c r="B53" s="13" t="s">
        <v>195</v>
      </c>
      <c r="C53" s="13" t="s">
        <v>196</v>
      </c>
      <c r="D53" s="13" t="s">
        <v>197</v>
      </c>
      <c r="E53" s="14">
        <v>1929.18</v>
      </c>
      <c r="F53" s="13" t="s">
        <v>15</v>
      </c>
      <c r="G53" s="13" t="s">
        <v>16</v>
      </c>
      <c r="H53" s="13" t="s">
        <v>63</v>
      </c>
      <c r="I53" s="13" t="s">
        <v>64</v>
      </c>
      <c r="J53" s="13" t="s">
        <v>19</v>
      </c>
    </row>
    <row r="54" spans="1:10">
      <c r="A54" s="12">
        <f t="shared" si="0"/>
        <v>48</v>
      </c>
      <c r="B54" s="13" t="s">
        <v>227</v>
      </c>
      <c r="C54" s="13" t="s">
        <v>228</v>
      </c>
      <c r="D54" s="13" t="s">
        <v>229</v>
      </c>
      <c r="E54" s="14">
        <v>43.12</v>
      </c>
      <c r="F54" s="13" t="s">
        <v>15</v>
      </c>
      <c r="G54" s="13" t="s">
        <v>16</v>
      </c>
      <c r="H54" s="13" t="s">
        <v>63</v>
      </c>
      <c r="I54" s="13" t="s">
        <v>64</v>
      </c>
      <c r="J54" s="13" t="s">
        <v>19</v>
      </c>
    </row>
    <row r="55" spans="1:10">
      <c r="A55" s="12">
        <f t="shared" si="0"/>
        <v>49</v>
      </c>
      <c r="B55" s="13" t="s">
        <v>248</v>
      </c>
      <c r="C55" s="13" t="s">
        <v>249</v>
      </c>
      <c r="D55" s="13" t="s">
        <v>250</v>
      </c>
      <c r="E55" s="14">
        <v>55.78</v>
      </c>
      <c r="F55" s="13" t="s">
        <v>15</v>
      </c>
      <c r="G55" s="13" t="s">
        <v>16</v>
      </c>
      <c r="H55" s="13" t="s">
        <v>63</v>
      </c>
      <c r="I55" s="13" t="s">
        <v>64</v>
      </c>
      <c r="J55" s="13" t="s">
        <v>19</v>
      </c>
    </row>
    <row r="56" spans="1:10">
      <c r="A56" s="12">
        <f t="shared" si="0"/>
        <v>50</v>
      </c>
      <c r="B56" s="13" t="s">
        <v>254</v>
      </c>
      <c r="C56" s="13" t="s">
        <v>255</v>
      </c>
      <c r="D56" s="13" t="s">
        <v>256</v>
      </c>
      <c r="E56" s="14">
        <v>104.97</v>
      </c>
      <c r="F56" s="13" t="s">
        <v>15</v>
      </c>
      <c r="G56" s="13" t="s">
        <v>16</v>
      </c>
      <c r="H56" s="13" t="s">
        <v>63</v>
      </c>
      <c r="I56" s="13" t="s">
        <v>64</v>
      </c>
      <c r="J56" s="13" t="s">
        <v>19</v>
      </c>
    </row>
    <row r="57" spans="1:10">
      <c r="A57" s="12">
        <f t="shared" si="0"/>
        <v>51</v>
      </c>
      <c r="B57" s="13" t="s">
        <v>262</v>
      </c>
      <c r="C57" s="13" t="s">
        <v>263</v>
      </c>
      <c r="D57" s="13" t="s">
        <v>163</v>
      </c>
      <c r="E57" s="14">
        <v>10</v>
      </c>
      <c r="F57" s="13" t="s">
        <v>15</v>
      </c>
      <c r="G57" s="13" t="s">
        <v>16</v>
      </c>
      <c r="H57" s="13" t="s">
        <v>63</v>
      </c>
      <c r="I57" s="13" t="s">
        <v>64</v>
      </c>
      <c r="J57" s="13" t="s">
        <v>19</v>
      </c>
    </row>
    <row r="58" spans="1:10">
      <c r="A58" s="12">
        <f t="shared" si="0"/>
        <v>52</v>
      </c>
      <c r="B58" s="13" t="s">
        <v>46</v>
      </c>
      <c r="C58" s="13" t="s">
        <v>47</v>
      </c>
      <c r="D58" s="13" t="s">
        <v>48</v>
      </c>
      <c r="E58" s="14">
        <v>624.48</v>
      </c>
      <c r="F58" s="13" t="s">
        <v>15</v>
      </c>
      <c r="G58" s="13" t="s">
        <v>16</v>
      </c>
      <c r="H58" s="13" t="s">
        <v>49</v>
      </c>
      <c r="I58" s="13" t="s">
        <v>50</v>
      </c>
      <c r="J58" s="13" t="s">
        <v>19</v>
      </c>
    </row>
    <row r="59" spans="1:10">
      <c r="A59" s="12">
        <f t="shared" si="0"/>
        <v>53</v>
      </c>
      <c r="B59" s="13" t="s">
        <v>81</v>
      </c>
      <c r="C59" s="13" t="s">
        <v>82</v>
      </c>
      <c r="D59" s="13" t="s">
        <v>83</v>
      </c>
      <c r="E59" s="14">
        <v>460.62</v>
      </c>
      <c r="F59" s="13" t="s">
        <v>15</v>
      </c>
      <c r="G59" s="13" t="s">
        <v>16</v>
      </c>
      <c r="H59" s="13" t="s">
        <v>49</v>
      </c>
      <c r="I59" s="13" t="s">
        <v>50</v>
      </c>
      <c r="J59" s="13" t="s">
        <v>19</v>
      </c>
    </row>
    <row r="60" spans="1:10">
      <c r="A60" s="12">
        <f t="shared" si="0"/>
        <v>54</v>
      </c>
      <c r="B60" s="13" t="s">
        <v>149</v>
      </c>
      <c r="C60" s="13" t="s">
        <v>150</v>
      </c>
      <c r="D60" s="13" t="s">
        <v>151</v>
      </c>
      <c r="E60" s="14">
        <v>170.94</v>
      </c>
      <c r="F60" s="13" t="s">
        <v>15</v>
      </c>
      <c r="G60" s="13" t="s">
        <v>16</v>
      </c>
      <c r="H60" s="13" t="s">
        <v>49</v>
      </c>
      <c r="I60" s="13" t="s">
        <v>50</v>
      </c>
      <c r="J60" s="13" t="s">
        <v>19</v>
      </c>
    </row>
    <row r="61" spans="1:10">
      <c r="A61" s="12">
        <f t="shared" si="0"/>
        <v>55</v>
      </c>
      <c r="B61" s="13" t="s">
        <v>164</v>
      </c>
      <c r="C61" s="13" t="s">
        <v>165</v>
      </c>
      <c r="D61" s="13" t="s">
        <v>166</v>
      </c>
      <c r="E61" s="14">
        <v>10.62</v>
      </c>
      <c r="F61" s="13" t="s">
        <v>15</v>
      </c>
      <c r="G61" s="13" t="s">
        <v>16</v>
      </c>
      <c r="H61" s="13" t="s">
        <v>49</v>
      </c>
      <c r="I61" s="13" t="s">
        <v>50</v>
      </c>
      <c r="J61" s="13" t="s">
        <v>19</v>
      </c>
    </row>
    <row r="62" spans="1:10">
      <c r="A62" s="12">
        <f t="shared" si="0"/>
        <v>56</v>
      </c>
      <c r="B62" s="13" t="s">
        <v>181</v>
      </c>
      <c r="C62" s="13"/>
      <c r="D62" s="13"/>
      <c r="E62" s="14">
        <v>156.25</v>
      </c>
      <c r="F62" s="13" t="s">
        <v>15</v>
      </c>
      <c r="G62" s="13" t="s">
        <v>16</v>
      </c>
      <c r="H62" s="13" t="s">
        <v>49</v>
      </c>
      <c r="I62" s="13" t="s">
        <v>50</v>
      </c>
      <c r="J62" s="13" t="s">
        <v>19</v>
      </c>
    </row>
    <row r="63" spans="1:10">
      <c r="A63" s="12">
        <f t="shared" si="0"/>
        <v>57</v>
      </c>
      <c r="B63" s="13" t="s">
        <v>210</v>
      </c>
      <c r="C63" s="13" t="s">
        <v>211</v>
      </c>
      <c r="D63" s="13" t="s">
        <v>212</v>
      </c>
      <c r="E63" s="14">
        <v>52.93</v>
      </c>
      <c r="F63" s="13" t="s">
        <v>15</v>
      </c>
      <c r="G63" s="13" t="s">
        <v>16</v>
      </c>
      <c r="H63" s="13" t="s">
        <v>49</v>
      </c>
      <c r="I63" s="13" t="s">
        <v>50</v>
      </c>
      <c r="J63" s="13" t="s">
        <v>19</v>
      </c>
    </row>
    <row r="64" spans="1:10">
      <c r="A64" s="12">
        <f t="shared" si="0"/>
        <v>58</v>
      </c>
      <c r="B64" s="13" t="s">
        <v>216</v>
      </c>
      <c r="C64" s="13" t="s">
        <v>217</v>
      </c>
      <c r="D64" s="13" t="s">
        <v>218</v>
      </c>
      <c r="E64" s="14">
        <v>740</v>
      </c>
      <c r="F64" s="13" t="s">
        <v>15</v>
      </c>
      <c r="G64" s="13" t="s">
        <v>16</v>
      </c>
      <c r="H64" s="13" t="s">
        <v>49</v>
      </c>
      <c r="I64" s="13" t="s">
        <v>50</v>
      </c>
      <c r="J64" s="13" t="s">
        <v>19</v>
      </c>
    </row>
    <row r="65" spans="1:10">
      <c r="A65" s="12">
        <f t="shared" si="0"/>
        <v>59</v>
      </c>
      <c r="B65" s="13" t="s">
        <v>245</v>
      </c>
      <c r="C65" s="13" t="s">
        <v>246</v>
      </c>
      <c r="D65" s="13" t="s">
        <v>247</v>
      </c>
      <c r="E65" s="14">
        <v>0.13</v>
      </c>
      <c r="F65" s="13" t="s">
        <v>15</v>
      </c>
      <c r="G65" s="13" t="s">
        <v>16</v>
      </c>
      <c r="H65" s="13" t="s">
        <v>49</v>
      </c>
      <c r="I65" s="13" t="s">
        <v>50</v>
      </c>
      <c r="J65" s="13" t="s">
        <v>19</v>
      </c>
    </row>
    <row r="66" spans="1:10">
      <c r="A66" s="12">
        <f t="shared" si="0"/>
        <v>60</v>
      </c>
      <c r="B66" s="13" t="s">
        <v>248</v>
      </c>
      <c r="C66" s="13" t="s">
        <v>249</v>
      </c>
      <c r="D66" s="13" t="s">
        <v>250</v>
      </c>
      <c r="E66" s="14">
        <v>44.46</v>
      </c>
      <c r="F66" s="13" t="s">
        <v>15</v>
      </c>
      <c r="G66" s="13" t="s">
        <v>16</v>
      </c>
      <c r="H66" s="13" t="s">
        <v>49</v>
      </c>
      <c r="I66" s="13" t="s">
        <v>50</v>
      </c>
      <c r="J66" s="13" t="s">
        <v>19</v>
      </c>
    </row>
    <row r="67" spans="1:10">
      <c r="A67" s="12">
        <f t="shared" si="0"/>
        <v>61</v>
      </c>
      <c r="B67" s="13" t="s">
        <v>276</v>
      </c>
      <c r="C67" s="13" t="s">
        <v>277</v>
      </c>
      <c r="D67" s="13" t="s">
        <v>278</v>
      </c>
      <c r="E67" s="14">
        <v>8.3000000000000007</v>
      </c>
      <c r="F67" s="13" t="s">
        <v>15</v>
      </c>
      <c r="G67" s="13" t="s">
        <v>16</v>
      </c>
      <c r="H67" s="13" t="s">
        <v>49</v>
      </c>
      <c r="I67" s="13" t="s">
        <v>50</v>
      </c>
      <c r="J67" s="13" t="s">
        <v>19</v>
      </c>
    </row>
    <row r="68" spans="1:10">
      <c r="A68" s="12">
        <f t="shared" si="0"/>
        <v>62</v>
      </c>
      <c r="B68" s="13" t="s">
        <v>32</v>
      </c>
      <c r="C68" s="13"/>
      <c r="D68" s="13"/>
      <c r="E68" s="14">
        <v>1500</v>
      </c>
      <c r="F68" s="13" t="s">
        <v>15</v>
      </c>
      <c r="G68" s="13" t="s">
        <v>16</v>
      </c>
      <c r="H68" s="13" t="s">
        <v>33</v>
      </c>
      <c r="I68" s="13" t="s">
        <v>34</v>
      </c>
      <c r="J68" s="13" t="s">
        <v>19</v>
      </c>
    </row>
    <row r="69" spans="1:10">
      <c r="A69" s="12">
        <f t="shared" si="0"/>
        <v>63</v>
      </c>
      <c r="B69" s="13" t="s">
        <v>36</v>
      </c>
      <c r="C69" s="13"/>
      <c r="D69" s="13"/>
      <c r="E69" s="14">
        <v>1500</v>
      </c>
      <c r="F69" s="13" t="s">
        <v>15</v>
      </c>
      <c r="G69" s="13" t="s">
        <v>16</v>
      </c>
      <c r="H69" s="13" t="s">
        <v>33</v>
      </c>
      <c r="I69" s="13" t="s">
        <v>34</v>
      </c>
      <c r="J69" s="13" t="s">
        <v>19</v>
      </c>
    </row>
    <row r="70" spans="1:10">
      <c r="A70" s="12">
        <f t="shared" si="0"/>
        <v>64</v>
      </c>
      <c r="B70" s="13" t="s">
        <v>41</v>
      </c>
      <c r="C70" s="13"/>
      <c r="D70" s="13"/>
      <c r="E70" s="14">
        <v>21420.68</v>
      </c>
      <c r="F70" s="13" t="s">
        <v>15</v>
      </c>
      <c r="G70" s="13" t="s">
        <v>16</v>
      </c>
      <c r="H70" s="13" t="s">
        <v>33</v>
      </c>
      <c r="I70" s="13" t="s">
        <v>34</v>
      </c>
      <c r="J70" s="13" t="s">
        <v>19</v>
      </c>
    </row>
    <row r="71" spans="1:10">
      <c r="A71" s="12">
        <f t="shared" si="0"/>
        <v>65</v>
      </c>
      <c r="B71" s="13" t="s">
        <v>73</v>
      </c>
      <c r="C71" s="13" t="s">
        <v>74</v>
      </c>
      <c r="D71" s="13" t="s">
        <v>75</v>
      </c>
      <c r="E71" s="14">
        <v>1012.5</v>
      </c>
      <c r="F71" s="13" t="s">
        <v>15</v>
      </c>
      <c r="G71" s="13" t="s">
        <v>16</v>
      </c>
      <c r="H71" s="13" t="s">
        <v>33</v>
      </c>
      <c r="I71" s="13" t="s">
        <v>34</v>
      </c>
      <c r="J71" s="13" t="s">
        <v>19</v>
      </c>
    </row>
    <row r="72" spans="1:10">
      <c r="A72" s="12">
        <f t="shared" si="0"/>
        <v>66</v>
      </c>
      <c r="B72" s="13" t="s">
        <v>123</v>
      </c>
      <c r="C72" s="13" t="s">
        <v>124</v>
      </c>
      <c r="D72" s="13" t="s">
        <v>125</v>
      </c>
      <c r="E72" s="14">
        <v>5146.93</v>
      </c>
      <c r="F72" s="13" t="s">
        <v>15</v>
      </c>
      <c r="G72" s="13" t="s">
        <v>16</v>
      </c>
      <c r="H72" s="13" t="s">
        <v>33</v>
      </c>
      <c r="I72" s="13" t="s">
        <v>34</v>
      </c>
      <c r="J72" s="13" t="s">
        <v>19</v>
      </c>
    </row>
    <row r="73" spans="1:10">
      <c r="A73" s="12">
        <f t="shared" si="0"/>
        <v>67</v>
      </c>
      <c r="B73" s="13" t="s">
        <v>179</v>
      </c>
      <c r="C73" s="13"/>
      <c r="D73" s="13"/>
      <c r="E73" s="14">
        <v>1315.89</v>
      </c>
      <c r="F73" s="13" t="s">
        <v>15</v>
      </c>
      <c r="G73" s="13" t="s">
        <v>16</v>
      </c>
      <c r="H73" s="13" t="s">
        <v>33</v>
      </c>
      <c r="I73" s="13" t="s">
        <v>34</v>
      </c>
      <c r="J73" s="13" t="s">
        <v>19</v>
      </c>
    </row>
    <row r="74" spans="1:10">
      <c r="A74" s="12">
        <f t="shared" si="0"/>
        <v>68</v>
      </c>
      <c r="B74" s="13" t="s">
        <v>182</v>
      </c>
      <c r="C74" s="13"/>
      <c r="D74" s="13"/>
      <c r="E74" s="14">
        <v>3235.66</v>
      </c>
      <c r="F74" s="13" t="s">
        <v>15</v>
      </c>
      <c r="G74" s="13" t="s">
        <v>16</v>
      </c>
      <c r="H74" s="13" t="s">
        <v>33</v>
      </c>
      <c r="I74" s="13" t="s">
        <v>34</v>
      </c>
      <c r="J74" s="13" t="s">
        <v>19</v>
      </c>
    </row>
    <row r="75" spans="1:10">
      <c r="A75" s="12">
        <f t="shared" si="0"/>
        <v>69</v>
      </c>
      <c r="B75" s="13" t="s">
        <v>186</v>
      </c>
      <c r="C75" s="13"/>
      <c r="D75" s="13"/>
      <c r="E75" s="14">
        <v>2865.04</v>
      </c>
      <c r="F75" s="13" t="s">
        <v>15</v>
      </c>
      <c r="G75" s="13" t="s">
        <v>16</v>
      </c>
      <c r="H75" s="13" t="s">
        <v>33</v>
      </c>
      <c r="I75" s="13" t="s">
        <v>34</v>
      </c>
      <c r="J75" s="13" t="s">
        <v>19</v>
      </c>
    </row>
    <row r="76" spans="1:10">
      <c r="A76" s="12">
        <f t="shared" si="0"/>
        <v>70</v>
      </c>
      <c r="B76" s="13" t="s">
        <v>242</v>
      </c>
      <c r="C76" s="13" t="s">
        <v>243</v>
      </c>
      <c r="D76" s="13" t="s">
        <v>244</v>
      </c>
      <c r="E76" s="14">
        <v>25.83</v>
      </c>
      <c r="F76" s="13" t="s">
        <v>15</v>
      </c>
      <c r="G76" s="13" t="s">
        <v>16</v>
      </c>
      <c r="H76" s="13" t="s">
        <v>33</v>
      </c>
      <c r="I76" s="13" t="s">
        <v>34</v>
      </c>
      <c r="J76" s="13" t="s">
        <v>19</v>
      </c>
    </row>
    <row r="77" spans="1:10">
      <c r="A77" s="12">
        <f t="shared" si="0"/>
        <v>71</v>
      </c>
      <c r="B77" s="13" t="s">
        <v>138</v>
      </c>
      <c r="C77" s="13" t="s">
        <v>139</v>
      </c>
      <c r="D77" s="13" t="s">
        <v>140</v>
      </c>
      <c r="E77" s="14">
        <v>2162.5</v>
      </c>
      <c r="F77" s="13" t="s">
        <v>15</v>
      </c>
      <c r="G77" s="13" t="s">
        <v>16</v>
      </c>
      <c r="H77" s="13" t="s">
        <v>141</v>
      </c>
      <c r="I77" s="13" t="s">
        <v>142</v>
      </c>
      <c r="J77" s="13" t="s">
        <v>19</v>
      </c>
    </row>
    <row r="78" spans="1:10">
      <c r="A78" s="12">
        <f t="shared" si="0"/>
        <v>72</v>
      </c>
      <c r="B78" s="13" t="s">
        <v>146</v>
      </c>
      <c r="C78" s="13" t="s">
        <v>147</v>
      </c>
      <c r="D78" s="13" t="s">
        <v>148</v>
      </c>
      <c r="E78" s="14">
        <v>3875</v>
      </c>
      <c r="F78" s="13" t="s">
        <v>15</v>
      </c>
      <c r="G78" s="13" t="s">
        <v>16</v>
      </c>
      <c r="H78" s="13" t="s">
        <v>141</v>
      </c>
      <c r="I78" s="13" t="s">
        <v>142</v>
      </c>
      <c r="J78" s="13" t="s">
        <v>19</v>
      </c>
    </row>
    <row r="79" spans="1:10">
      <c r="A79" s="12">
        <f t="shared" ref="A79:A138" si="1">ROW(A73)</f>
        <v>73</v>
      </c>
      <c r="B79" s="13"/>
      <c r="C79" s="13"/>
      <c r="D79" s="13"/>
      <c r="E79" s="14">
        <v>410.92</v>
      </c>
      <c r="F79" s="13" t="s">
        <v>15</v>
      </c>
      <c r="G79" s="13" t="s">
        <v>16</v>
      </c>
      <c r="H79" s="13" t="s">
        <v>141</v>
      </c>
      <c r="I79" s="13" t="s">
        <v>142</v>
      </c>
      <c r="J79" s="13" t="s">
        <v>19</v>
      </c>
    </row>
    <row r="80" spans="1:10">
      <c r="A80" s="12">
        <f t="shared" si="1"/>
        <v>74</v>
      </c>
      <c r="B80" s="13"/>
      <c r="C80" s="13"/>
      <c r="D80" s="13"/>
      <c r="E80" s="14">
        <v>895.83</v>
      </c>
      <c r="F80" s="13" t="s">
        <v>15</v>
      </c>
      <c r="G80" s="13" t="s">
        <v>16</v>
      </c>
      <c r="H80" s="13" t="s">
        <v>141</v>
      </c>
      <c r="I80" s="13" t="s">
        <v>142</v>
      </c>
      <c r="J80" s="13" t="s">
        <v>19</v>
      </c>
    </row>
    <row r="81" spans="1:10">
      <c r="A81" s="12">
        <f t="shared" si="1"/>
        <v>75</v>
      </c>
      <c r="B81" s="13"/>
      <c r="C81" s="13"/>
      <c r="D81" s="13"/>
      <c r="E81" s="14">
        <v>2388.89</v>
      </c>
      <c r="F81" s="13" t="s">
        <v>15</v>
      </c>
      <c r="G81" s="13" t="s">
        <v>16</v>
      </c>
      <c r="H81" s="13" t="s">
        <v>141</v>
      </c>
      <c r="I81" s="13" t="s">
        <v>142</v>
      </c>
      <c r="J81" s="13" t="s">
        <v>19</v>
      </c>
    </row>
    <row r="82" spans="1:10">
      <c r="A82" s="12">
        <f t="shared" si="1"/>
        <v>76</v>
      </c>
      <c r="B82" s="13"/>
      <c r="C82" s="13"/>
      <c r="D82" s="13"/>
      <c r="E82" s="14">
        <v>895.83</v>
      </c>
      <c r="F82" s="13" t="s">
        <v>15</v>
      </c>
      <c r="G82" s="13" t="s">
        <v>16</v>
      </c>
      <c r="H82" s="13" t="s">
        <v>141</v>
      </c>
      <c r="I82" s="13" t="s">
        <v>142</v>
      </c>
      <c r="J82" s="13" t="s">
        <v>19</v>
      </c>
    </row>
    <row r="83" spans="1:10">
      <c r="A83" s="12">
        <f t="shared" si="1"/>
        <v>77</v>
      </c>
      <c r="B83" s="13"/>
      <c r="C83" s="13"/>
      <c r="D83" s="13"/>
      <c r="E83" s="14">
        <v>83.6</v>
      </c>
      <c r="F83" s="13" t="s">
        <v>15</v>
      </c>
      <c r="G83" s="13" t="s">
        <v>16</v>
      </c>
      <c r="H83" s="13" t="s">
        <v>141</v>
      </c>
      <c r="I83" s="13" t="s">
        <v>142</v>
      </c>
      <c r="J83" s="13" t="s">
        <v>19</v>
      </c>
    </row>
    <row r="84" spans="1:10">
      <c r="A84" s="12">
        <f t="shared" si="1"/>
        <v>78</v>
      </c>
      <c r="B84" s="13"/>
      <c r="C84" s="13"/>
      <c r="D84" s="13"/>
      <c r="E84" s="14">
        <v>23.9</v>
      </c>
      <c r="F84" s="13" t="s">
        <v>15</v>
      </c>
      <c r="G84" s="13" t="s">
        <v>16</v>
      </c>
      <c r="H84" s="13" t="s">
        <v>141</v>
      </c>
      <c r="I84" s="13" t="s">
        <v>142</v>
      </c>
      <c r="J84" s="13" t="s">
        <v>19</v>
      </c>
    </row>
    <row r="85" spans="1:10">
      <c r="A85" s="12">
        <f t="shared" si="1"/>
        <v>79</v>
      </c>
      <c r="B85" s="13"/>
      <c r="C85" s="13"/>
      <c r="D85" s="13"/>
      <c r="E85" s="14">
        <v>297.24</v>
      </c>
      <c r="F85" s="13" t="s">
        <v>15</v>
      </c>
      <c r="G85" s="13" t="s">
        <v>16</v>
      </c>
      <c r="H85" s="13" t="s">
        <v>141</v>
      </c>
      <c r="I85" s="13" t="s">
        <v>142</v>
      </c>
      <c r="J85" s="13" t="s">
        <v>19</v>
      </c>
    </row>
    <row r="86" spans="1:10">
      <c r="A86" s="12">
        <f t="shared" si="1"/>
        <v>80</v>
      </c>
      <c r="B86" s="13"/>
      <c r="C86" s="13"/>
      <c r="D86" s="13"/>
      <c r="E86" s="14">
        <v>594.46</v>
      </c>
      <c r="F86" s="13" t="s">
        <v>15</v>
      </c>
      <c r="G86" s="13" t="s">
        <v>16</v>
      </c>
      <c r="H86" s="13" t="s">
        <v>141</v>
      </c>
      <c r="I86" s="13" t="s">
        <v>142</v>
      </c>
      <c r="J86" s="13" t="s">
        <v>19</v>
      </c>
    </row>
    <row r="87" spans="1:10">
      <c r="A87" s="12">
        <f t="shared" si="1"/>
        <v>81</v>
      </c>
      <c r="B87" s="13"/>
      <c r="C87" s="13"/>
      <c r="D87" s="13"/>
      <c r="E87" s="14">
        <v>297.24</v>
      </c>
      <c r="F87" s="13" t="s">
        <v>15</v>
      </c>
      <c r="G87" s="13" t="s">
        <v>16</v>
      </c>
      <c r="H87" s="13" t="s">
        <v>141</v>
      </c>
      <c r="I87" s="13" t="s">
        <v>142</v>
      </c>
      <c r="J87" s="13" t="s">
        <v>19</v>
      </c>
    </row>
    <row r="88" spans="1:10">
      <c r="A88" s="12">
        <f t="shared" si="1"/>
        <v>82</v>
      </c>
      <c r="B88" s="13"/>
      <c r="C88" s="13"/>
      <c r="D88" s="13"/>
      <c r="E88" s="14">
        <v>297.24</v>
      </c>
      <c r="F88" s="13" t="s">
        <v>15</v>
      </c>
      <c r="G88" s="13" t="s">
        <v>16</v>
      </c>
      <c r="H88" s="13" t="s">
        <v>141</v>
      </c>
      <c r="I88" s="13" t="s">
        <v>142</v>
      </c>
      <c r="J88" s="13" t="s">
        <v>19</v>
      </c>
    </row>
    <row r="89" spans="1:10">
      <c r="A89" s="12">
        <f t="shared" si="1"/>
        <v>83</v>
      </c>
      <c r="B89" s="13"/>
      <c r="C89" s="13"/>
      <c r="D89" s="13"/>
      <c r="E89" s="14">
        <v>297.24</v>
      </c>
      <c r="F89" s="13" t="s">
        <v>15</v>
      </c>
      <c r="G89" s="13" t="s">
        <v>16</v>
      </c>
      <c r="H89" s="13" t="s">
        <v>141</v>
      </c>
      <c r="I89" s="13" t="s">
        <v>142</v>
      </c>
      <c r="J89" s="13" t="s">
        <v>19</v>
      </c>
    </row>
    <row r="90" spans="1:10">
      <c r="A90" s="12">
        <f t="shared" si="1"/>
        <v>84</v>
      </c>
      <c r="B90" s="13"/>
      <c r="C90" s="13"/>
      <c r="D90" s="13"/>
      <c r="E90" s="14">
        <v>240.93</v>
      </c>
      <c r="F90" s="13" t="s">
        <v>15</v>
      </c>
      <c r="G90" s="13" t="s">
        <v>16</v>
      </c>
      <c r="H90" s="13" t="s">
        <v>141</v>
      </c>
      <c r="I90" s="13" t="s">
        <v>142</v>
      </c>
      <c r="J90" s="13" t="s">
        <v>19</v>
      </c>
    </row>
    <row r="91" spans="1:10">
      <c r="A91" s="12">
        <f t="shared" si="1"/>
        <v>85</v>
      </c>
      <c r="B91" s="13"/>
      <c r="C91" s="13"/>
      <c r="D91" s="13"/>
      <c r="E91" s="14">
        <v>141.13999999999999</v>
      </c>
      <c r="F91" s="13" t="s">
        <v>15</v>
      </c>
      <c r="G91" s="13" t="s">
        <v>16</v>
      </c>
      <c r="H91" s="13" t="s">
        <v>141</v>
      </c>
      <c r="I91" s="13" t="s">
        <v>142</v>
      </c>
      <c r="J91" s="13" t="s">
        <v>19</v>
      </c>
    </row>
    <row r="92" spans="1:10">
      <c r="A92" s="12">
        <f t="shared" si="1"/>
        <v>86</v>
      </c>
      <c r="B92" s="13"/>
      <c r="C92" s="13"/>
      <c r="D92" s="13"/>
      <c r="E92" s="14">
        <v>141.13999999999999</v>
      </c>
      <c r="F92" s="13" t="s">
        <v>15</v>
      </c>
      <c r="G92" s="13" t="s">
        <v>16</v>
      </c>
      <c r="H92" s="13" t="s">
        <v>141</v>
      </c>
      <c r="I92" s="13" t="s">
        <v>142</v>
      </c>
      <c r="J92" s="13" t="s">
        <v>19</v>
      </c>
    </row>
    <row r="93" spans="1:10">
      <c r="A93" s="12">
        <f t="shared" si="1"/>
        <v>87</v>
      </c>
      <c r="B93" s="13"/>
      <c r="C93" s="13"/>
      <c r="D93" s="13"/>
      <c r="E93" s="14">
        <v>141.13999999999999</v>
      </c>
      <c r="F93" s="13" t="s">
        <v>15</v>
      </c>
      <c r="G93" s="13" t="s">
        <v>16</v>
      </c>
      <c r="H93" s="13" t="s">
        <v>141</v>
      </c>
      <c r="I93" s="13" t="s">
        <v>142</v>
      </c>
      <c r="J93" s="13" t="s">
        <v>19</v>
      </c>
    </row>
    <row r="94" spans="1:10">
      <c r="A94" s="12">
        <f t="shared" si="1"/>
        <v>88</v>
      </c>
      <c r="B94" s="13"/>
      <c r="C94" s="13"/>
      <c r="D94" s="13"/>
      <c r="E94" s="14">
        <v>240.93</v>
      </c>
      <c r="F94" s="13" t="s">
        <v>15</v>
      </c>
      <c r="G94" s="13" t="s">
        <v>16</v>
      </c>
      <c r="H94" s="13" t="s">
        <v>141</v>
      </c>
      <c r="I94" s="13" t="s">
        <v>142</v>
      </c>
      <c r="J94" s="13" t="s">
        <v>19</v>
      </c>
    </row>
    <row r="95" spans="1:10">
      <c r="A95" s="12">
        <f t="shared" si="1"/>
        <v>89</v>
      </c>
      <c r="B95" s="13"/>
      <c r="C95" s="13"/>
      <c r="D95" s="13"/>
      <c r="E95" s="14">
        <v>3172.74</v>
      </c>
      <c r="F95" s="13" t="s">
        <v>15</v>
      </c>
      <c r="G95" s="13" t="s">
        <v>16</v>
      </c>
      <c r="H95" s="13" t="s">
        <v>141</v>
      </c>
      <c r="I95" s="13" t="s">
        <v>142</v>
      </c>
      <c r="J95" s="13" t="s">
        <v>19</v>
      </c>
    </row>
    <row r="96" spans="1:10">
      <c r="A96" s="12">
        <f t="shared" si="1"/>
        <v>90</v>
      </c>
      <c r="B96" s="13"/>
      <c r="C96" s="13"/>
      <c r="D96" s="13"/>
      <c r="E96" s="14">
        <v>6703.82</v>
      </c>
      <c r="F96" s="13" t="s">
        <v>15</v>
      </c>
      <c r="G96" s="13" t="s">
        <v>16</v>
      </c>
      <c r="H96" s="13" t="s">
        <v>141</v>
      </c>
      <c r="I96" s="13" t="s">
        <v>142</v>
      </c>
      <c r="J96" s="13" t="s">
        <v>19</v>
      </c>
    </row>
    <row r="97" spans="1:10">
      <c r="A97" s="12">
        <f t="shared" si="1"/>
        <v>91</v>
      </c>
      <c r="B97" s="13"/>
      <c r="C97" s="13"/>
      <c r="D97" s="13"/>
      <c r="E97" s="14">
        <v>1726.59</v>
      </c>
      <c r="F97" s="13" t="s">
        <v>15</v>
      </c>
      <c r="G97" s="13" t="s">
        <v>16</v>
      </c>
      <c r="H97" s="13" t="s">
        <v>141</v>
      </c>
      <c r="I97" s="13" t="s">
        <v>142</v>
      </c>
      <c r="J97" s="13" t="s">
        <v>19</v>
      </c>
    </row>
    <row r="98" spans="1:10">
      <c r="A98" s="12">
        <f t="shared" si="1"/>
        <v>92</v>
      </c>
      <c r="B98" s="13"/>
      <c r="C98" s="13"/>
      <c r="D98" s="13"/>
      <c r="E98" s="14">
        <v>521.57000000000005</v>
      </c>
      <c r="F98" s="13" t="s">
        <v>15</v>
      </c>
      <c r="G98" s="13" t="s">
        <v>16</v>
      </c>
      <c r="H98" s="13" t="s">
        <v>141</v>
      </c>
      <c r="I98" s="13" t="s">
        <v>142</v>
      </c>
      <c r="J98" s="13" t="s">
        <v>19</v>
      </c>
    </row>
    <row r="99" spans="1:10">
      <c r="A99" s="12">
        <f t="shared" si="1"/>
        <v>93</v>
      </c>
      <c r="B99" s="13"/>
      <c r="C99" s="13"/>
      <c r="D99" s="13"/>
      <c r="E99" s="14">
        <v>1511.94</v>
      </c>
      <c r="F99" s="13" t="s">
        <v>15</v>
      </c>
      <c r="G99" s="13" t="s">
        <v>16</v>
      </c>
      <c r="H99" s="13" t="s">
        <v>141</v>
      </c>
      <c r="I99" s="13" t="s">
        <v>142</v>
      </c>
      <c r="J99" s="13" t="s">
        <v>19</v>
      </c>
    </row>
    <row r="100" spans="1:10">
      <c r="A100" s="12">
        <f t="shared" si="1"/>
        <v>94</v>
      </c>
      <c r="B100" s="13"/>
      <c r="C100" s="13"/>
      <c r="D100" s="13"/>
      <c r="E100" s="14">
        <v>3023.9</v>
      </c>
      <c r="F100" s="13" t="s">
        <v>15</v>
      </c>
      <c r="G100" s="13" t="s">
        <v>16</v>
      </c>
      <c r="H100" s="13" t="s">
        <v>141</v>
      </c>
      <c r="I100" s="13" t="s">
        <v>142</v>
      </c>
      <c r="J100" s="13" t="s">
        <v>19</v>
      </c>
    </row>
    <row r="101" spans="1:10">
      <c r="A101" s="12">
        <f t="shared" si="1"/>
        <v>95</v>
      </c>
      <c r="B101" s="13"/>
      <c r="C101" s="13"/>
      <c r="D101" s="13"/>
      <c r="E101" s="14">
        <v>3023.9</v>
      </c>
      <c r="F101" s="13" t="s">
        <v>15</v>
      </c>
      <c r="G101" s="13" t="s">
        <v>16</v>
      </c>
      <c r="H101" s="13" t="s">
        <v>141</v>
      </c>
      <c r="I101" s="13" t="s">
        <v>142</v>
      </c>
      <c r="J101" s="13" t="s">
        <v>19</v>
      </c>
    </row>
    <row r="102" spans="1:10">
      <c r="A102" s="12">
        <f t="shared" si="1"/>
        <v>96</v>
      </c>
      <c r="B102" s="13"/>
      <c r="C102" s="13"/>
      <c r="D102" s="13"/>
      <c r="E102" s="14">
        <v>1876.95</v>
      </c>
      <c r="F102" s="13" t="s">
        <v>15</v>
      </c>
      <c r="G102" s="13" t="s">
        <v>16</v>
      </c>
      <c r="H102" s="13" t="s">
        <v>141</v>
      </c>
      <c r="I102" s="13" t="s">
        <v>142</v>
      </c>
      <c r="J102" s="13" t="s">
        <v>19</v>
      </c>
    </row>
    <row r="103" spans="1:10">
      <c r="A103" s="12">
        <f t="shared" si="1"/>
        <v>97</v>
      </c>
      <c r="B103" s="13"/>
      <c r="C103" s="13"/>
      <c r="D103" s="13"/>
      <c r="E103" s="14">
        <v>1438.78</v>
      </c>
      <c r="F103" s="13" t="s">
        <v>15</v>
      </c>
      <c r="G103" s="13" t="s">
        <v>16</v>
      </c>
      <c r="H103" s="13" t="s">
        <v>141</v>
      </c>
      <c r="I103" s="13" t="s">
        <v>142</v>
      </c>
      <c r="J103" s="13" t="s">
        <v>19</v>
      </c>
    </row>
    <row r="104" spans="1:10">
      <c r="A104" s="12">
        <f t="shared" si="1"/>
        <v>98</v>
      </c>
      <c r="B104" s="13"/>
      <c r="C104" s="13"/>
      <c r="D104" s="13"/>
      <c r="E104" s="14">
        <v>895.83</v>
      </c>
      <c r="F104" s="13" t="s">
        <v>15</v>
      </c>
      <c r="G104" s="13" t="s">
        <v>16</v>
      </c>
      <c r="H104" s="13" t="s">
        <v>141</v>
      </c>
      <c r="I104" s="13" t="s">
        <v>142</v>
      </c>
      <c r="J104" s="13" t="s">
        <v>19</v>
      </c>
    </row>
    <row r="105" spans="1:10">
      <c r="A105" s="12">
        <f t="shared" si="1"/>
        <v>99</v>
      </c>
      <c r="B105" s="13"/>
      <c r="C105" s="13"/>
      <c r="D105" s="13"/>
      <c r="E105" s="14">
        <v>1319.14</v>
      </c>
      <c r="F105" s="13" t="s">
        <v>15</v>
      </c>
      <c r="G105" s="13" t="s">
        <v>16</v>
      </c>
      <c r="H105" s="13" t="s">
        <v>141</v>
      </c>
      <c r="I105" s="13" t="s">
        <v>142</v>
      </c>
      <c r="J105" s="13" t="s">
        <v>19</v>
      </c>
    </row>
    <row r="106" spans="1:10">
      <c r="A106" s="12">
        <f t="shared" si="1"/>
        <v>100</v>
      </c>
      <c r="B106" s="13"/>
      <c r="C106" s="13"/>
      <c r="D106" s="13"/>
      <c r="E106" s="14">
        <v>907.18</v>
      </c>
      <c r="F106" s="13" t="s">
        <v>15</v>
      </c>
      <c r="G106" s="13" t="s">
        <v>16</v>
      </c>
      <c r="H106" s="13" t="s">
        <v>141</v>
      </c>
      <c r="I106" s="13" t="s">
        <v>142</v>
      </c>
      <c r="J106" s="13" t="s">
        <v>19</v>
      </c>
    </row>
    <row r="107" spans="1:10">
      <c r="A107" s="12">
        <f t="shared" si="1"/>
        <v>101</v>
      </c>
      <c r="B107" s="13"/>
      <c r="C107" s="13"/>
      <c r="D107" s="13"/>
      <c r="E107" s="14">
        <v>348.77</v>
      </c>
      <c r="F107" s="13" t="s">
        <v>15</v>
      </c>
      <c r="G107" s="13" t="s">
        <v>16</v>
      </c>
      <c r="H107" s="13" t="s">
        <v>141</v>
      </c>
      <c r="I107" s="13" t="s">
        <v>142</v>
      </c>
      <c r="J107" s="13" t="s">
        <v>19</v>
      </c>
    </row>
    <row r="108" spans="1:10">
      <c r="A108" s="12">
        <f t="shared" si="1"/>
        <v>102</v>
      </c>
      <c r="B108" s="13"/>
      <c r="C108" s="13"/>
      <c r="D108" s="13"/>
      <c r="E108" s="14">
        <v>2239.58</v>
      </c>
      <c r="F108" s="13" t="s">
        <v>15</v>
      </c>
      <c r="G108" s="13" t="s">
        <v>16</v>
      </c>
      <c r="H108" s="13" t="s">
        <v>141</v>
      </c>
      <c r="I108" s="13" t="s">
        <v>142</v>
      </c>
      <c r="J108" s="13" t="s">
        <v>19</v>
      </c>
    </row>
    <row r="109" spans="1:10">
      <c r="A109" s="12">
        <f t="shared" si="1"/>
        <v>103</v>
      </c>
      <c r="B109" s="13" t="s">
        <v>239</v>
      </c>
      <c r="C109" s="13" t="s">
        <v>240</v>
      </c>
      <c r="D109" s="13" t="s">
        <v>241</v>
      </c>
      <c r="E109" s="14">
        <v>13.75</v>
      </c>
      <c r="F109" s="13" t="s">
        <v>15</v>
      </c>
      <c r="G109" s="13" t="s">
        <v>16</v>
      </c>
      <c r="H109" s="13" t="s">
        <v>141</v>
      </c>
      <c r="I109" s="13" t="s">
        <v>142</v>
      </c>
      <c r="J109" s="13" t="s">
        <v>19</v>
      </c>
    </row>
    <row r="110" spans="1:10">
      <c r="A110" s="12">
        <f t="shared" si="1"/>
        <v>104</v>
      </c>
      <c r="B110" s="13" t="s">
        <v>46</v>
      </c>
      <c r="C110" s="13" t="s">
        <v>47</v>
      </c>
      <c r="D110" s="13" t="s">
        <v>48</v>
      </c>
      <c r="E110" s="14">
        <v>7416.18</v>
      </c>
      <c r="F110" s="13" t="s">
        <v>15</v>
      </c>
      <c r="G110" s="13" t="s">
        <v>16</v>
      </c>
      <c r="H110" s="13" t="s">
        <v>51</v>
      </c>
      <c r="I110" s="13" t="s">
        <v>52</v>
      </c>
      <c r="J110" s="13" t="s">
        <v>19</v>
      </c>
    </row>
    <row r="111" spans="1:10">
      <c r="A111" s="12">
        <f t="shared" si="1"/>
        <v>105</v>
      </c>
      <c r="B111" s="13" t="s">
        <v>89</v>
      </c>
      <c r="C111" s="13" t="s">
        <v>90</v>
      </c>
      <c r="D111" s="13" t="s">
        <v>91</v>
      </c>
      <c r="E111" s="14">
        <v>2025.73</v>
      </c>
      <c r="F111" s="13" t="s">
        <v>15</v>
      </c>
      <c r="G111" s="13" t="s">
        <v>16</v>
      </c>
      <c r="H111" s="13" t="s">
        <v>51</v>
      </c>
      <c r="I111" s="13" t="s">
        <v>52</v>
      </c>
      <c r="J111" s="13" t="s">
        <v>19</v>
      </c>
    </row>
    <row r="112" spans="1:10">
      <c r="A112" s="12">
        <f t="shared" si="1"/>
        <v>106</v>
      </c>
      <c r="B112" s="13" t="s">
        <v>251</v>
      </c>
      <c r="C112" s="13" t="s">
        <v>252</v>
      </c>
      <c r="D112" s="13" t="s">
        <v>253</v>
      </c>
      <c r="E112" s="14">
        <v>1375</v>
      </c>
      <c r="F112" s="13" t="s">
        <v>15</v>
      </c>
      <c r="G112" s="13" t="s">
        <v>16</v>
      </c>
      <c r="H112" s="13" t="s">
        <v>51</v>
      </c>
      <c r="I112" s="13" t="s">
        <v>52</v>
      </c>
      <c r="J112" s="13" t="s">
        <v>19</v>
      </c>
    </row>
    <row r="113" spans="1:10">
      <c r="A113" s="12">
        <f t="shared" si="1"/>
        <v>107</v>
      </c>
      <c r="B113" s="13" t="s">
        <v>287</v>
      </c>
      <c r="C113" s="13" t="s">
        <v>288</v>
      </c>
      <c r="D113" s="13" t="s">
        <v>289</v>
      </c>
      <c r="E113" s="14">
        <v>332.5</v>
      </c>
      <c r="F113" s="13" t="s">
        <v>15</v>
      </c>
      <c r="G113" s="13" t="s">
        <v>16</v>
      </c>
      <c r="H113" s="13" t="s">
        <v>51</v>
      </c>
      <c r="I113" s="13" t="s">
        <v>52</v>
      </c>
      <c r="J113" s="13" t="s">
        <v>19</v>
      </c>
    </row>
    <row r="114" spans="1:10">
      <c r="A114" s="12">
        <f t="shared" si="1"/>
        <v>108</v>
      </c>
      <c r="B114" s="13" t="s">
        <v>29</v>
      </c>
      <c r="C114" s="13"/>
      <c r="D114" s="13"/>
      <c r="E114" s="14">
        <v>296.88</v>
      </c>
      <c r="F114" s="13" t="s">
        <v>15</v>
      </c>
      <c r="G114" s="13" t="s">
        <v>16</v>
      </c>
      <c r="H114" s="13" t="s">
        <v>30</v>
      </c>
      <c r="I114" s="13" t="s">
        <v>31</v>
      </c>
      <c r="J114" s="13" t="s">
        <v>19</v>
      </c>
    </row>
    <row r="115" spans="1:10">
      <c r="A115" s="12">
        <f t="shared" si="1"/>
        <v>109</v>
      </c>
      <c r="B115" s="13" t="s">
        <v>35</v>
      </c>
      <c r="C115" s="13"/>
      <c r="D115" s="13"/>
      <c r="E115" s="14">
        <v>250.25</v>
      </c>
      <c r="F115" s="13" t="s">
        <v>15</v>
      </c>
      <c r="G115" s="13" t="s">
        <v>16</v>
      </c>
      <c r="H115" s="13" t="s">
        <v>30</v>
      </c>
      <c r="I115" s="13" t="s">
        <v>31</v>
      </c>
      <c r="J115" s="13" t="s">
        <v>19</v>
      </c>
    </row>
    <row r="116" spans="1:10">
      <c r="A116" s="12">
        <f t="shared" si="1"/>
        <v>110</v>
      </c>
      <c r="B116" s="13" t="s">
        <v>40</v>
      </c>
      <c r="C116" s="13"/>
      <c r="D116" s="13"/>
      <c r="E116" s="14">
        <v>24</v>
      </c>
      <c r="F116" s="13" t="s">
        <v>15</v>
      </c>
      <c r="G116" s="13" t="s">
        <v>16</v>
      </c>
      <c r="H116" s="13" t="s">
        <v>30</v>
      </c>
      <c r="I116" s="13" t="s">
        <v>31</v>
      </c>
      <c r="J116" s="13" t="s">
        <v>19</v>
      </c>
    </row>
    <row r="117" spans="1:10">
      <c r="A117" s="12">
        <f t="shared" si="1"/>
        <v>111</v>
      </c>
      <c r="B117" s="13" t="s">
        <v>100</v>
      </c>
      <c r="C117" s="13" t="s">
        <v>101</v>
      </c>
      <c r="D117" s="13" t="s">
        <v>102</v>
      </c>
      <c r="E117" s="14">
        <v>524.70000000000005</v>
      </c>
      <c r="F117" s="13" t="s">
        <v>15</v>
      </c>
      <c r="G117" s="13" t="s">
        <v>16</v>
      </c>
      <c r="H117" s="13" t="s">
        <v>30</v>
      </c>
      <c r="I117" s="13" t="s">
        <v>31</v>
      </c>
      <c r="J117" s="13" t="s">
        <v>19</v>
      </c>
    </row>
    <row r="118" spans="1:10">
      <c r="A118" s="12">
        <f t="shared" si="1"/>
        <v>112</v>
      </c>
      <c r="B118" s="13" t="s">
        <v>114</v>
      </c>
      <c r="C118" s="13" t="s">
        <v>115</v>
      </c>
      <c r="D118" s="13" t="s">
        <v>116</v>
      </c>
      <c r="E118" s="14">
        <v>199.09</v>
      </c>
      <c r="F118" s="13" t="s">
        <v>15</v>
      </c>
      <c r="G118" s="13" t="s">
        <v>16</v>
      </c>
      <c r="H118" s="13" t="s">
        <v>30</v>
      </c>
      <c r="I118" s="13" t="s">
        <v>31</v>
      </c>
      <c r="J118" s="13" t="s">
        <v>19</v>
      </c>
    </row>
    <row r="119" spans="1:10">
      <c r="A119" s="12">
        <f t="shared" si="1"/>
        <v>113</v>
      </c>
      <c r="B119" s="13" t="s">
        <v>207</v>
      </c>
      <c r="C119" s="13" t="s">
        <v>208</v>
      </c>
      <c r="D119" s="13" t="s">
        <v>209</v>
      </c>
      <c r="E119" s="14">
        <v>11945.43</v>
      </c>
      <c r="F119" s="13" t="s">
        <v>15</v>
      </c>
      <c r="G119" s="13" t="s">
        <v>16</v>
      </c>
      <c r="H119" s="13" t="s">
        <v>30</v>
      </c>
      <c r="I119" s="13" t="s">
        <v>31</v>
      </c>
      <c r="J119" s="13" t="s">
        <v>19</v>
      </c>
    </row>
    <row r="120" spans="1:10">
      <c r="A120" s="12">
        <f t="shared" si="1"/>
        <v>114</v>
      </c>
      <c r="B120" s="13" t="s">
        <v>213</v>
      </c>
      <c r="C120" s="13" t="s">
        <v>214</v>
      </c>
      <c r="D120" s="13" t="s">
        <v>215</v>
      </c>
      <c r="E120" s="14">
        <v>1745.63</v>
      </c>
      <c r="F120" s="13" t="s">
        <v>15</v>
      </c>
      <c r="G120" s="13" t="s">
        <v>16</v>
      </c>
      <c r="H120" s="13" t="s">
        <v>30</v>
      </c>
      <c r="I120" s="13" t="s">
        <v>31</v>
      </c>
      <c r="J120" s="13" t="s">
        <v>19</v>
      </c>
    </row>
    <row r="121" spans="1:10">
      <c r="A121" s="12">
        <f t="shared" si="1"/>
        <v>115</v>
      </c>
      <c r="B121" s="13" t="s">
        <v>230</v>
      </c>
      <c r="C121" s="13" t="s">
        <v>231</v>
      </c>
      <c r="D121" s="13" t="s">
        <v>232</v>
      </c>
      <c r="E121" s="14">
        <v>5678.75</v>
      </c>
      <c r="F121" s="13" t="s">
        <v>15</v>
      </c>
      <c r="G121" s="13" t="s">
        <v>16</v>
      </c>
      <c r="H121" s="13" t="s">
        <v>30</v>
      </c>
      <c r="I121" s="13" t="s">
        <v>31</v>
      </c>
      <c r="J121" s="13" t="s">
        <v>19</v>
      </c>
    </row>
    <row r="122" spans="1:10">
      <c r="A122" s="12">
        <f t="shared" si="1"/>
        <v>116</v>
      </c>
      <c r="B122" s="13" t="s">
        <v>264</v>
      </c>
      <c r="C122" s="13" t="s">
        <v>265</v>
      </c>
      <c r="D122" s="13" t="s">
        <v>266</v>
      </c>
      <c r="E122" s="14">
        <v>371.7</v>
      </c>
      <c r="F122" s="13" t="s">
        <v>15</v>
      </c>
      <c r="G122" s="13" t="s">
        <v>16</v>
      </c>
      <c r="H122" s="13" t="s">
        <v>30</v>
      </c>
      <c r="I122" s="13" t="s">
        <v>31</v>
      </c>
      <c r="J122" s="13" t="s">
        <v>19</v>
      </c>
    </row>
    <row r="123" spans="1:10">
      <c r="A123" s="12">
        <f t="shared" si="1"/>
        <v>117</v>
      </c>
      <c r="B123" s="13" t="s">
        <v>53</v>
      </c>
      <c r="C123" s="13" t="s">
        <v>54</v>
      </c>
      <c r="D123" s="13" t="s">
        <v>55</v>
      </c>
      <c r="E123" s="14">
        <v>28711.77</v>
      </c>
      <c r="F123" s="13" t="s">
        <v>15</v>
      </c>
      <c r="G123" s="13" t="s">
        <v>16</v>
      </c>
      <c r="H123" s="13" t="s">
        <v>58</v>
      </c>
      <c r="I123" s="13" t="s">
        <v>59</v>
      </c>
      <c r="J123" s="13" t="s">
        <v>19</v>
      </c>
    </row>
    <row r="124" spans="1:10">
      <c r="A124" s="12">
        <f t="shared" si="1"/>
        <v>118</v>
      </c>
      <c r="B124" s="13" t="s">
        <v>219</v>
      </c>
      <c r="C124" s="13" t="s">
        <v>220</v>
      </c>
      <c r="D124" s="13" t="s">
        <v>221</v>
      </c>
      <c r="E124" s="14">
        <v>698.65</v>
      </c>
      <c r="F124" s="13" t="s">
        <v>15</v>
      </c>
      <c r="G124" s="13" t="s">
        <v>16</v>
      </c>
      <c r="H124" s="13" t="s">
        <v>58</v>
      </c>
      <c r="I124" s="13" t="s">
        <v>59</v>
      </c>
      <c r="J124" s="13" t="s">
        <v>19</v>
      </c>
    </row>
    <row r="125" spans="1:10">
      <c r="A125" s="12">
        <f t="shared" si="1"/>
        <v>119</v>
      </c>
      <c r="B125" s="13"/>
      <c r="C125" s="13"/>
      <c r="D125" s="13"/>
      <c r="E125" s="10">
        <v>340.18</v>
      </c>
      <c r="F125" s="13" t="s">
        <v>15</v>
      </c>
      <c r="G125" s="13" t="s">
        <v>16</v>
      </c>
      <c r="H125" s="13" t="s">
        <v>173</v>
      </c>
      <c r="I125" s="13" t="s">
        <v>174</v>
      </c>
      <c r="J125" s="13" t="s">
        <v>19</v>
      </c>
    </row>
    <row r="126" spans="1:10">
      <c r="A126" s="12">
        <f t="shared" si="1"/>
        <v>120</v>
      </c>
      <c r="B126" s="13"/>
      <c r="C126" s="13"/>
      <c r="D126" s="13"/>
      <c r="E126" s="10">
        <v>335.94</v>
      </c>
      <c r="F126" s="13" t="s">
        <v>15</v>
      </c>
      <c r="G126" s="13" t="s">
        <v>16</v>
      </c>
      <c r="H126" s="13" t="s">
        <v>173</v>
      </c>
      <c r="I126" s="13" t="s">
        <v>174</v>
      </c>
      <c r="J126" s="13" t="s">
        <v>19</v>
      </c>
    </row>
    <row r="127" spans="1:10">
      <c r="A127" s="12">
        <f t="shared" si="1"/>
        <v>121</v>
      </c>
      <c r="B127" s="13"/>
      <c r="C127" s="13"/>
      <c r="D127" s="13"/>
      <c r="E127" s="10">
        <v>335.94</v>
      </c>
      <c r="F127" s="13" t="s">
        <v>15</v>
      </c>
      <c r="G127" s="13" t="s">
        <v>16</v>
      </c>
      <c r="H127" s="13" t="s">
        <v>173</v>
      </c>
      <c r="I127" s="13" t="s">
        <v>174</v>
      </c>
      <c r="J127" s="13" t="s">
        <v>19</v>
      </c>
    </row>
    <row r="128" spans="1:10">
      <c r="A128" s="12">
        <f t="shared" si="1"/>
        <v>122</v>
      </c>
      <c r="B128" s="13"/>
      <c r="C128" s="13"/>
      <c r="D128" s="13"/>
      <c r="E128" s="10">
        <v>335.94</v>
      </c>
      <c r="F128" s="13" t="s">
        <v>15</v>
      </c>
      <c r="G128" s="13" t="s">
        <v>16</v>
      </c>
      <c r="H128" s="13" t="s">
        <v>173</v>
      </c>
      <c r="I128" s="13" t="s">
        <v>174</v>
      </c>
      <c r="J128" s="13" t="s">
        <v>19</v>
      </c>
    </row>
    <row r="129" spans="1:10">
      <c r="A129" s="12">
        <f t="shared" si="1"/>
        <v>123</v>
      </c>
      <c r="B129" s="13"/>
      <c r="C129" s="13"/>
      <c r="D129" s="13"/>
      <c r="E129" s="10">
        <v>395.65</v>
      </c>
      <c r="F129" s="13" t="s">
        <v>15</v>
      </c>
      <c r="G129" s="13" t="s">
        <v>16</v>
      </c>
      <c r="H129" s="13" t="s">
        <v>173</v>
      </c>
      <c r="I129" s="13" t="s">
        <v>174</v>
      </c>
      <c r="J129" s="13" t="s">
        <v>19</v>
      </c>
    </row>
    <row r="130" spans="1:10">
      <c r="A130" s="12">
        <f t="shared" si="1"/>
        <v>124</v>
      </c>
      <c r="B130" s="13" t="s">
        <v>92</v>
      </c>
      <c r="C130" s="13" t="s">
        <v>93</v>
      </c>
      <c r="D130" s="13" t="s">
        <v>94</v>
      </c>
      <c r="E130" s="14">
        <v>4912.2700000000004</v>
      </c>
      <c r="F130" s="13" t="s">
        <v>15</v>
      </c>
      <c r="G130" s="13" t="s">
        <v>16</v>
      </c>
      <c r="H130" s="13" t="s">
        <v>95</v>
      </c>
      <c r="I130" s="13" t="s">
        <v>96</v>
      </c>
      <c r="J130" s="13" t="s">
        <v>19</v>
      </c>
    </row>
    <row r="131" spans="1:10">
      <c r="A131" s="12">
        <f t="shared" si="1"/>
        <v>125</v>
      </c>
      <c r="B131" s="13" t="s">
        <v>68</v>
      </c>
      <c r="C131" s="13" t="s">
        <v>69</v>
      </c>
      <c r="D131" s="13" t="s">
        <v>70</v>
      </c>
      <c r="E131" s="14">
        <v>183.55</v>
      </c>
      <c r="F131" s="13" t="s">
        <v>15</v>
      </c>
      <c r="G131" s="13" t="s">
        <v>16</v>
      </c>
      <c r="H131" s="13" t="s">
        <v>71</v>
      </c>
      <c r="I131" s="13" t="s">
        <v>72</v>
      </c>
      <c r="J131" s="13" t="s">
        <v>19</v>
      </c>
    </row>
    <row r="132" spans="1:10">
      <c r="A132" s="12">
        <f t="shared" si="1"/>
        <v>126</v>
      </c>
      <c r="B132" s="13" t="s">
        <v>222</v>
      </c>
      <c r="C132" s="13" t="s">
        <v>223</v>
      </c>
      <c r="D132" s="13" t="s">
        <v>224</v>
      </c>
      <c r="E132" s="14">
        <v>265.60000000000002</v>
      </c>
      <c r="F132" s="13" t="s">
        <v>15</v>
      </c>
      <c r="G132" s="13" t="s">
        <v>16</v>
      </c>
      <c r="H132" s="13" t="s">
        <v>225</v>
      </c>
      <c r="I132" s="13" t="s">
        <v>226</v>
      </c>
      <c r="J132" s="13" t="s">
        <v>19</v>
      </c>
    </row>
    <row r="133" spans="1:10">
      <c r="A133" s="12">
        <f t="shared" si="1"/>
        <v>127</v>
      </c>
      <c r="B133" s="13" t="s">
        <v>20</v>
      </c>
      <c r="C133" s="13" t="s">
        <v>21</v>
      </c>
      <c r="D133" s="13" t="s">
        <v>22</v>
      </c>
      <c r="E133" s="14">
        <v>156.25</v>
      </c>
      <c r="F133" s="13" t="s">
        <v>15</v>
      </c>
      <c r="G133" s="13" t="s">
        <v>16</v>
      </c>
      <c r="H133" s="13" t="s">
        <v>23</v>
      </c>
      <c r="I133" s="13" t="s">
        <v>24</v>
      </c>
      <c r="J133" s="13" t="s">
        <v>19</v>
      </c>
    </row>
    <row r="134" spans="1:10">
      <c r="A134" s="12">
        <f t="shared" si="1"/>
        <v>128</v>
      </c>
      <c r="B134" s="13" t="s">
        <v>42</v>
      </c>
      <c r="C134" s="13" t="s">
        <v>43</v>
      </c>
      <c r="D134" s="13"/>
      <c r="E134" s="14">
        <v>383.85</v>
      </c>
      <c r="F134" s="13" t="s">
        <v>15</v>
      </c>
      <c r="G134" s="13" t="s">
        <v>16</v>
      </c>
      <c r="H134" s="13" t="s">
        <v>44</v>
      </c>
      <c r="I134" s="13" t="s">
        <v>45</v>
      </c>
      <c r="J134" s="13" t="s">
        <v>19</v>
      </c>
    </row>
    <row r="135" spans="1:10">
      <c r="A135" s="12">
        <f t="shared" si="1"/>
        <v>129</v>
      </c>
      <c r="B135" s="13" t="s">
        <v>20</v>
      </c>
      <c r="C135" s="13" t="s">
        <v>21</v>
      </c>
      <c r="D135" s="13" t="s">
        <v>22</v>
      </c>
      <c r="E135" s="14">
        <v>2.4700000000000002</v>
      </c>
      <c r="F135" s="13" t="s">
        <v>15</v>
      </c>
      <c r="G135" s="13" t="s">
        <v>16</v>
      </c>
      <c r="H135" s="13" t="s">
        <v>25</v>
      </c>
      <c r="I135" s="13" t="s">
        <v>26</v>
      </c>
      <c r="J135" s="13" t="s">
        <v>19</v>
      </c>
    </row>
    <row r="136" spans="1:10">
      <c r="A136" s="12">
        <f t="shared" si="1"/>
        <v>130</v>
      </c>
      <c r="B136" s="13"/>
      <c r="C136" s="13"/>
      <c r="D136" s="13"/>
      <c r="E136" s="14">
        <v>298.63</v>
      </c>
      <c r="F136" s="13" t="s">
        <v>15</v>
      </c>
      <c r="G136" s="13" t="s">
        <v>16</v>
      </c>
      <c r="H136" s="13" t="s">
        <v>171</v>
      </c>
      <c r="I136" s="13" t="s">
        <v>172</v>
      </c>
      <c r="J136" s="13" t="s">
        <v>19</v>
      </c>
    </row>
    <row r="137" spans="1:10">
      <c r="A137" s="12">
        <f t="shared" si="1"/>
        <v>131</v>
      </c>
      <c r="B137" s="13" t="s">
        <v>187</v>
      </c>
      <c r="C137" s="13" t="s">
        <v>188</v>
      </c>
      <c r="D137" s="13" t="s">
        <v>189</v>
      </c>
      <c r="E137" s="14">
        <v>20.239999999999998</v>
      </c>
      <c r="F137" s="13" t="s">
        <v>15</v>
      </c>
      <c r="G137" s="13" t="s">
        <v>16</v>
      </c>
      <c r="H137" s="13" t="s">
        <v>190</v>
      </c>
      <c r="I137" s="13" t="s">
        <v>191</v>
      </c>
      <c r="J137" s="13" t="s">
        <v>19</v>
      </c>
    </row>
    <row r="138" spans="1:10">
      <c r="A138" s="12">
        <f t="shared" si="1"/>
        <v>132</v>
      </c>
      <c r="B138" s="13" t="s">
        <v>282</v>
      </c>
      <c r="C138" s="13" t="s">
        <v>283</v>
      </c>
      <c r="D138" s="13" t="s">
        <v>284</v>
      </c>
      <c r="E138" s="14">
        <v>12372.5</v>
      </c>
      <c r="F138" s="13" t="s">
        <v>15</v>
      </c>
      <c r="G138" s="13" t="s">
        <v>16</v>
      </c>
      <c r="H138" s="13" t="s">
        <v>285</v>
      </c>
      <c r="I138" s="13" t="s">
        <v>286</v>
      </c>
      <c r="J138" s="13" t="s">
        <v>19</v>
      </c>
    </row>
    <row r="139" spans="1:10" ht="3" customHeight="1">
      <c r="A139" s="15"/>
      <c r="B139" s="15"/>
      <c r="C139" s="15"/>
      <c r="D139" s="15"/>
      <c r="E139" s="15"/>
      <c r="F139" s="15"/>
      <c r="G139" s="16"/>
      <c r="H139" s="15"/>
      <c r="I139" s="15"/>
      <c r="J139" s="15"/>
    </row>
    <row r="140" spans="1:10">
      <c r="A140" s="17" t="s">
        <v>10</v>
      </c>
      <c r="B140" s="17"/>
      <c r="C140" s="17"/>
      <c r="D140" s="17"/>
      <c r="E140" s="18">
        <f>SUBTOTAL(9,E7:E139)</f>
        <v>939892.17</v>
      </c>
      <c r="F140" s="17"/>
      <c r="G140" s="17"/>
      <c r="H140" s="17"/>
      <c r="I140" s="17"/>
      <c r="J140" s="17"/>
    </row>
    <row r="142" spans="1:10" ht="48" customHeight="1">
      <c r="A142" s="9" t="s">
        <v>11</v>
      </c>
      <c r="B142" s="9"/>
      <c r="C142" s="9"/>
      <c r="D142" s="9"/>
      <c r="E142" s="9"/>
      <c r="F142" s="5"/>
    </row>
    <row r="143" spans="1:10">
      <c r="E143" s="4"/>
    </row>
  </sheetData>
  <sortState xmlns:xlrd2="http://schemas.microsoft.com/office/spreadsheetml/2017/richdata2" ref="A7:J138">
    <sortCondition ref="H7:H138"/>
  </sortState>
  <mergeCells count="4">
    <mergeCell ref="A1:G1"/>
    <mergeCell ref="A3:J3"/>
    <mergeCell ref="A5:J5"/>
    <mergeCell ref="A142:E142"/>
  </mergeCells>
  <pageMargins left="0.70866141732283505" right="0.70866141732283505" top="0.74803149606299202" bottom="0.74803149606299202" header="0.31496062992126" footer="0.31496062992126"/>
  <pageSetup paperSize="9" scale="3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3</vt:i4>
      </vt:variant>
    </vt:vector>
  </HeadingPairs>
  <TitlesOfParts>
    <vt:vector size="5" baseType="lpstr">
      <vt:lpstr>Sheet1</vt:lpstr>
      <vt:lpstr>Sheet2</vt:lpstr>
      <vt:lpstr>__CDSNaslov__</vt:lpstr>
      <vt:lpstr>__CDSPODNOZJE__</vt:lpstr>
      <vt:lpstr>__QRadni__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Embreuš</dc:creator>
  <cp:lastModifiedBy>Ivan Bašić</cp:lastModifiedBy>
  <cp:lastPrinted>2023-11-22T21:56:08Z</cp:lastPrinted>
  <dcterms:created xsi:type="dcterms:W3CDTF">2026-09-22T07:41:06Z</dcterms:created>
  <dcterms:modified xsi:type="dcterms:W3CDTF">2026-09-22T07:46:19Z</dcterms:modified>
</cp:coreProperties>
</file>