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D3D95951-4295-47B0-82DA-24C54DBAF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Sheet1!$A$83:$J$83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E81" i="1"/>
  <c r="A23" i="1"/>
  <c r="A22" i="1"/>
  <c r="A26" i="1"/>
  <c r="A25" i="1"/>
  <c r="A27" i="1"/>
  <c r="A21" i="1"/>
  <c r="A24" i="1"/>
  <c r="A20" i="1"/>
  <c r="A19" i="1"/>
  <c r="A12" i="1"/>
  <c r="A16" i="1"/>
  <c r="A18" i="1"/>
  <c r="A17" i="1"/>
  <c r="A28" i="1"/>
  <c r="A14" i="1"/>
  <c r="A10" i="1"/>
  <c r="A13" i="1"/>
  <c r="A9" i="1"/>
  <c r="A8" i="1"/>
  <c r="A7" i="1"/>
  <c r="A15" i="1"/>
  <c r="A11" i="1"/>
</calcChain>
</file>

<file path=xl/sharedStrings.xml><?xml version="1.0" encoding="utf-8"?>
<sst xmlns="http://schemas.openxmlformats.org/spreadsheetml/2006/main" count="489" uniqueCount="167">
  <si>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</si>
  <si>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</si>
  <si>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</si>
  <si>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</si>
  <si>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</si>
  <si>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</si>
  <si>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</si>
  <si>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</si>
  <si>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</si>
  <si>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</si>
  <si>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</si>
  <si>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</si>
  <si>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</si>
  <si>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</t>
  </si>
  <si>
    <t>3211</t>
  </si>
  <si>
    <t>Službena putovanja</t>
  </si>
  <si>
    <t>DOM ZDRAVLJA BRODSKO-POSAVSKE ŽUPANIJE</t>
  </si>
  <si>
    <t>PRIVREDNA BANKA ZAGREB</t>
  </si>
  <si>
    <t>02535697732</t>
  </si>
  <si>
    <t>3431</t>
  </si>
  <si>
    <t>Bankarske usluge i usluge platnog prometa</t>
  </si>
  <si>
    <t>HERON ELECTRONIC d.o.o.</t>
  </si>
  <si>
    <t>89607668019</t>
  </si>
  <si>
    <t>Svetog Florijana 11, SLAVONSKI BROD</t>
  </si>
  <si>
    <t>4221</t>
  </si>
  <si>
    <t>Uredska oprema i namještaj</t>
  </si>
  <si>
    <t>3214</t>
  </si>
  <si>
    <t>Ostale naknade troškova zaposlenima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</si>
  <si>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</si>
  <si>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</si>
  <si>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</si>
  <si>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</si>
  <si>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</si>
  <si>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</si>
  <si>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</si>
  <si>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</si>
  <si>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</si>
  <si>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</si>
  <si>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3291</t>
  </si>
  <si>
    <t>Naknade za rad predstavničkih i izvršnih tijela, povjerenstava i slično</t>
  </si>
  <si>
    <t>3831</t>
  </si>
  <si>
    <t>Naknade šteta pravnim i fizičkim osobama</t>
  </si>
  <si>
    <t>3133</t>
  </si>
  <si>
    <t>Doprinosi za obvezno osiguranje u slučaju nezaposlenosti</t>
  </si>
  <si>
    <t>3296</t>
  </si>
  <si>
    <t>Troškovi sudskih postupaka</t>
  </si>
  <si>
    <t>3433</t>
  </si>
  <si>
    <t>Zatezne kamate</t>
  </si>
  <si>
    <t>HRVATSKA ZAJEDNICA RAČUN. I FI N.DJELAT.</t>
  </si>
  <si>
    <t>75508100288</t>
  </si>
  <si>
    <t>JAKOVA GOTOVCA1/II, p.p. 732, ZAGREB</t>
  </si>
  <si>
    <t>3213</t>
  </si>
  <si>
    <t>Stručno usavršavanje zaposlenika</t>
  </si>
  <si>
    <t>3295</t>
  </si>
  <si>
    <t>Pristojbe i naknade</t>
  </si>
  <si>
    <t>DENTALNI LABORATORIJ GORAN KLEPO</t>
  </si>
  <si>
    <t>3236</t>
  </si>
  <si>
    <t>Zdravstvene i veterinarske usluge</t>
  </si>
  <si>
    <t>DUNJA STEVANOVIĆ SOLDO -SPEC.ORD.DENT.MED.ZA ORTODONCIJU</t>
  </si>
  <si>
    <t>IVANA ĆURKOVIĆ - SPEC.ORD.DENT.MED.ZA ORTODONCIJU-ŽUPANJA</t>
  </si>
  <si>
    <t>KOPIREX SERVIS I PRODAJA</t>
  </si>
  <si>
    <t>3238</t>
  </si>
  <si>
    <t>Računalne usluge</t>
  </si>
  <si>
    <t>PSIHOLOŠKI CENTAR MENTAL</t>
  </si>
  <si>
    <t>SPEC.ORDINACIJA PROF.DR.SC. RUDIKA GMAJNI</t>
  </si>
  <si>
    <t>3721</t>
  </si>
  <si>
    <t>Naknade građanima i kućanstvima u novcu</t>
  </si>
  <si>
    <t>SPECIJALISTIČKA ORD.ORTOD. ANA BOGOVIĆ L</t>
  </si>
  <si>
    <t>ĐAKOVAČKI VODOVOD d.o.o.</t>
  </si>
  <si>
    <t>04829242916</t>
  </si>
  <si>
    <t>Bana Jelačića 65, ĐAKOVO</t>
  </si>
  <si>
    <t>3234</t>
  </si>
  <si>
    <t>Komunalne usluge</t>
  </si>
  <si>
    <t>EXCIDO d.o.o.</t>
  </si>
  <si>
    <t>05256171950</t>
  </si>
  <si>
    <t>JOSIPA KOZARCA BB, TENJA</t>
  </si>
  <si>
    <t>INA - Industrija nafte d.d.</t>
  </si>
  <si>
    <t>27759560625</t>
  </si>
  <si>
    <t>Av. V. Holjevca 10, ZAGREB</t>
  </si>
  <si>
    <t>3223</t>
  </si>
  <si>
    <t>Energija</t>
  </si>
  <si>
    <t>OPĆINA DONJI ANDRIJEVCI</t>
  </si>
  <si>
    <t>28037558650</t>
  </si>
  <si>
    <t>TRG KRALJA TOMISLAVA, DONJI ANDRIJEVCI</t>
  </si>
  <si>
    <t>MEĐIMURJE-PLIN</t>
  </si>
  <si>
    <t>29035933600</t>
  </si>
  <si>
    <t>ČAKOVEC</t>
  </si>
  <si>
    <t>SANITARIA  DENTAL d.o.o.</t>
  </si>
  <si>
    <t>30023990959</t>
  </si>
  <si>
    <t>KORČULANSKA 4-6, ZAGREB</t>
  </si>
  <si>
    <t>3222</t>
  </si>
  <si>
    <t>Materijal i sirovine</t>
  </si>
  <si>
    <t>MESSER CROATIA PLIN</t>
  </si>
  <si>
    <t>32179081874</t>
  </si>
  <si>
    <t>SLAVONSKA 6, KUTINA</t>
  </si>
  <si>
    <t>EKO FLOR PLUS d.o.o.</t>
  </si>
  <si>
    <t>50730247993</t>
  </si>
  <si>
    <t>Mokrice 180/C, OROSLAVJE</t>
  </si>
  <si>
    <t>SLAVONIJATRANS TEHNIČKI PREG.</t>
  </si>
  <si>
    <t>56930405488</t>
  </si>
  <si>
    <t>VINOGRADSKA 17, SLAVONSKI BROD</t>
  </si>
  <si>
    <t>3239</t>
  </si>
  <si>
    <t>Ostale usluge</t>
  </si>
  <si>
    <t>OPĆINA GORNJA VRBA</t>
  </si>
  <si>
    <t>57288773562</t>
  </si>
  <si>
    <t>BRAĆE RADIĆ 1, RUŠČICA</t>
  </si>
  <si>
    <t>3235</t>
  </si>
  <si>
    <t>Zakupnine i najamnine</t>
  </si>
  <si>
    <t>GRAD SLAVONSKI BROD</t>
  </si>
  <si>
    <t>58007872049</t>
  </si>
  <si>
    <t>VUKOVARSKA 1, SLAVONSKI BROD</t>
  </si>
  <si>
    <t>JAKOB BECKER d.o.o.</t>
  </si>
  <si>
    <t>61584237142</t>
  </si>
  <si>
    <t>VRBSKIH ŽRTAVA 33, GORNJA VRBA</t>
  </si>
  <si>
    <t>KOMUNALAC d.o.o.</t>
  </si>
  <si>
    <t>61888142985</t>
  </si>
  <si>
    <t>S. HORVATA 31, SLAVONSKI BROD</t>
  </si>
  <si>
    <t>C.I.A.K. AUTO d.o.o.</t>
  </si>
  <si>
    <t>62595301902</t>
  </si>
  <si>
    <t>Gornjostupnička 96, GORNJI STUPNIK</t>
  </si>
  <si>
    <t>3224</t>
  </si>
  <si>
    <t>Materijal i dijelovi za tekuće i investicijsko održavanje</t>
  </si>
  <si>
    <t>HEP-HRVATSKA ELEKTROPRIVREDA-OPSKRBA</t>
  </si>
  <si>
    <t>63073332379</t>
  </si>
  <si>
    <t>ULICA GRADA VUKOVARA, ZAGREB</t>
  </si>
  <si>
    <t>NARODNE NOVINE d.d.</t>
  </si>
  <si>
    <t>64546066176</t>
  </si>
  <si>
    <t>Nas. Slavonija 1/5, Slavonski Brod</t>
  </si>
  <si>
    <t>3233</t>
  </si>
  <si>
    <t>Usluge promidžbe i informiranja</t>
  </si>
  <si>
    <t>HRT - ODJEL PRETPLATE</t>
  </si>
  <si>
    <t>68419124305</t>
  </si>
  <si>
    <t>PRISAVLJE 3, ZAGREB</t>
  </si>
  <si>
    <t>VODOVOD</t>
  </si>
  <si>
    <t>80535169523</t>
  </si>
  <si>
    <t>N. ZRINSKOG 25, SLAVONSKI BROD</t>
  </si>
  <si>
    <t>HRVATSKI TELEKOM d.d.</t>
  </si>
  <si>
    <t>81793146560</t>
  </si>
  <si>
    <t>Radnička cesta 21, ZAGREB</t>
  </si>
  <si>
    <t>3231</t>
  </si>
  <si>
    <t>Usluge telefona, interneta, pošte i prijevoza</t>
  </si>
  <si>
    <t>ĐURO ĐAKOVIĆ STAN d.o.o.</t>
  </si>
  <si>
    <t>81972063656</t>
  </si>
  <si>
    <t>DR. MILE BUDAKA 1, SLAVONSKI BROD</t>
  </si>
  <si>
    <t>FINANCIJSKA AGENCIJA</t>
  </si>
  <si>
    <t>85821130368</t>
  </si>
  <si>
    <t>VRTNI PUT 3, ZAGREB</t>
  </si>
  <si>
    <t>HP - HRVATSKA POŠTA</t>
  </si>
  <si>
    <t>87311810356</t>
  </si>
  <si>
    <t>JURIŠIĆEVA 13, ZAGREB</t>
  </si>
  <si>
    <t>ORTOPAN TRGOVINA I SERVIS</t>
  </si>
  <si>
    <t>92791147193</t>
  </si>
  <si>
    <t>VINKOVAČKA 68, OSIJEK</t>
  </si>
  <si>
    <t>BROD PLIN d.o.o.</t>
  </si>
  <si>
    <t>93572453653</t>
  </si>
  <si>
    <t>TOME SKALICE 4, SLAVONSKI BROD</t>
  </si>
  <si>
    <t>OPĆINA SLAVONSKI ŠAMAC</t>
  </si>
  <si>
    <t>99375444553</t>
  </si>
  <si>
    <t>KRALJA ZVONIMIRA 63, SLAVONSKI ŠAMAC</t>
  </si>
  <si>
    <t>DENTAL SERVIS MATIĆ D.O.O.</t>
  </si>
  <si>
    <t>70960093072</t>
  </si>
  <si>
    <t>MOGILSKA 52C, ZAGREB</t>
  </si>
  <si>
    <t>4224</t>
  </si>
  <si>
    <t>Medicinska i laboratorijska oprema</t>
  </si>
  <si>
    <t>Datum ispisa: 20.02.2025</t>
  </si>
  <si>
    <t>Izvješće o isplatama - po Naputku</t>
  </si>
  <si>
    <t>Godina: 2025. Datum dokumenta: od 01.01.2025 do 31.01.2025.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</si>
</sst>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workbookViewId="0">
      <pane ySplit="6" topLeftCell="A7" activePane="bottomLeft" state="frozen"/>
      <selection pane="bottomLeft" activeCell="M19" sqref="M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164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165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166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352673.52</v>
      </c>
      <c r="F7" s="6" t="s">
        <v>12</v>
      </c>
      <c r="G7" s="6" t="s">
        <v>13</v>
      </c>
      <c r="H7" s="6" t="s">
        <v>28</v>
      </c>
      <c r="I7" s="6" t="s">
        <v>29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4214.16</v>
      </c>
      <c r="F8" s="6" t="s">
        <v>12</v>
      </c>
      <c r="G8" s="6" t="s">
        <v>13</v>
      </c>
      <c r="H8" s="6" t="s">
        <v>30</v>
      </c>
      <c r="I8" s="6" t="s">
        <v>31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53745.33</v>
      </c>
      <c r="F9" s="6" t="s">
        <v>12</v>
      </c>
      <c r="G9" s="6" t="s">
        <v>13</v>
      </c>
      <c r="H9" s="6" t="s">
        <v>32</v>
      </c>
      <c r="I9" s="6" t="s">
        <v>33</v>
      </c>
      <c r="J9" s="6" t="s">
        <v>16</v>
      </c>
    </row>
    <row r="10" spans="1:11" x14ac:dyDescent="0.25">
      <c r="A10" s="11">
        <f>ROW(A4)</f>
        <v>4</v>
      </c>
      <c r="B10" s="6"/>
      <c r="C10" s="6"/>
      <c r="D10" s="6"/>
      <c r="E10" s="2">
        <v>39.43</v>
      </c>
      <c r="F10" s="6" t="s">
        <v>12</v>
      </c>
      <c r="G10" s="6" t="s">
        <v>13</v>
      </c>
      <c r="H10" s="6" t="s">
        <v>42</v>
      </c>
      <c r="I10" s="6" t="s">
        <v>43</v>
      </c>
      <c r="J10" s="6" t="s">
        <v>16</v>
      </c>
    </row>
    <row r="11" spans="1:11" x14ac:dyDescent="0.25">
      <c r="A11" s="11">
        <f>ROW(A5)</f>
        <v>5</v>
      </c>
      <c r="B11" s="6"/>
      <c r="C11" s="6"/>
      <c r="D11" s="6"/>
      <c r="E11" s="2">
        <v>51.9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1" x14ac:dyDescent="0.25">
      <c r="A12" s="11">
        <f>ROW(A6)</f>
        <v>6</v>
      </c>
      <c r="B12" s="6" t="s">
        <v>92</v>
      </c>
      <c r="C12" s="6" t="s">
        <v>93</v>
      </c>
      <c r="D12" s="6" t="s">
        <v>94</v>
      </c>
      <c r="E12" s="2">
        <v>39.799999999999997</v>
      </c>
      <c r="F12" s="6" t="s">
        <v>12</v>
      </c>
      <c r="G12" s="6" t="s">
        <v>13</v>
      </c>
      <c r="H12" s="6" t="s">
        <v>14</v>
      </c>
      <c r="I12" s="6" t="s">
        <v>15</v>
      </c>
      <c r="J12" s="6" t="s">
        <v>16</v>
      </c>
    </row>
    <row r="13" spans="1:11" x14ac:dyDescent="0.25">
      <c r="A13" s="11">
        <f>ROW(A7)</f>
        <v>7</v>
      </c>
      <c r="B13" s="6"/>
      <c r="C13" s="6"/>
      <c r="D13" s="6"/>
      <c r="E13" s="2">
        <v>7402.21</v>
      </c>
      <c r="F13" s="6" t="s">
        <v>12</v>
      </c>
      <c r="G13" s="6" t="s">
        <v>13</v>
      </c>
      <c r="H13" s="6" t="s">
        <v>34</v>
      </c>
      <c r="I13" s="6" t="s">
        <v>35</v>
      </c>
      <c r="J13" s="6" t="s">
        <v>16</v>
      </c>
    </row>
    <row r="14" spans="1:11" x14ac:dyDescent="0.25">
      <c r="A14" s="11">
        <f>ROW(A8)</f>
        <v>8</v>
      </c>
      <c r="B14" s="6" t="s">
        <v>48</v>
      </c>
      <c r="C14" s="6" t="s">
        <v>49</v>
      </c>
      <c r="D14" s="6" t="s">
        <v>50</v>
      </c>
      <c r="E14" s="2">
        <v>110</v>
      </c>
      <c r="F14" s="6" t="s">
        <v>12</v>
      </c>
      <c r="G14" s="6" t="s">
        <v>13</v>
      </c>
      <c r="H14" s="6" t="s">
        <v>51</v>
      </c>
      <c r="I14" s="6" t="s">
        <v>52</v>
      </c>
      <c r="J14" s="6" t="s">
        <v>16</v>
      </c>
    </row>
    <row r="15" spans="1:11" x14ac:dyDescent="0.25">
      <c r="A15" s="11">
        <f>ROW(A9)</f>
        <v>9</v>
      </c>
      <c r="B15" s="6"/>
      <c r="C15" s="6"/>
      <c r="D15" s="6"/>
      <c r="E15" s="2">
        <v>739.5</v>
      </c>
      <c r="F15" s="6" t="s">
        <v>12</v>
      </c>
      <c r="G15" s="6" t="s">
        <v>13</v>
      </c>
      <c r="H15" s="6" t="s">
        <v>26</v>
      </c>
      <c r="I15" s="6" t="s">
        <v>27</v>
      </c>
      <c r="J15" s="6" t="s">
        <v>16</v>
      </c>
    </row>
    <row r="16" spans="1:11" x14ac:dyDescent="0.25">
      <c r="A16" s="11">
        <f>ROW(A10)</f>
        <v>10</v>
      </c>
      <c r="B16" s="6" t="s">
        <v>87</v>
      </c>
      <c r="C16" s="6" t="s">
        <v>88</v>
      </c>
      <c r="D16" s="6" t="s">
        <v>89</v>
      </c>
      <c r="E16" s="2">
        <v>1265.92</v>
      </c>
      <c r="F16" s="6" t="s">
        <v>12</v>
      </c>
      <c r="G16" s="6" t="s">
        <v>13</v>
      </c>
      <c r="H16" s="6" t="s">
        <v>90</v>
      </c>
      <c r="I16" s="6" t="s">
        <v>91</v>
      </c>
      <c r="J16" s="6" t="s">
        <v>16</v>
      </c>
    </row>
    <row r="17" spans="1:10" x14ac:dyDescent="0.25">
      <c r="A17" s="11">
        <f>ROW(A11)</f>
        <v>11</v>
      </c>
      <c r="B17" s="6" t="s">
        <v>76</v>
      </c>
      <c r="C17" s="6" t="s">
        <v>77</v>
      </c>
      <c r="D17" s="6" t="s">
        <v>78</v>
      </c>
      <c r="E17" s="2">
        <v>5280.54</v>
      </c>
      <c r="F17" s="6" t="s">
        <v>12</v>
      </c>
      <c r="G17" s="6" t="s">
        <v>13</v>
      </c>
      <c r="H17" s="6" t="s">
        <v>79</v>
      </c>
      <c r="I17" s="6" t="s">
        <v>80</v>
      </c>
      <c r="J17" s="6" t="s">
        <v>16</v>
      </c>
    </row>
    <row r="18" spans="1:10" x14ac:dyDescent="0.25">
      <c r="A18" s="11">
        <f>ROW(A12)</f>
        <v>12</v>
      </c>
      <c r="B18" s="6" t="s">
        <v>84</v>
      </c>
      <c r="C18" s="6" t="s">
        <v>85</v>
      </c>
      <c r="D18" s="6" t="s">
        <v>86</v>
      </c>
      <c r="E18" s="2">
        <v>2919.96</v>
      </c>
      <c r="F18" s="6" t="s">
        <v>12</v>
      </c>
      <c r="G18" s="6" t="s">
        <v>13</v>
      </c>
      <c r="H18" s="6" t="s">
        <v>79</v>
      </c>
      <c r="I18" s="6" t="s">
        <v>80</v>
      </c>
      <c r="J18" s="6" t="s">
        <v>16</v>
      </c>
    </row>
    <row r="19" spans="1:10" x14ac:dyDescent="0.25">
      <c r="A19" s="11">
        <f>ROW(A13)</f>
        <v>13</v>
      </c>
      <c r="B19" s="6" t="s">
        <v>103</v>
      </c>
      <c r="C19" s="6" t="s">
        <v>104</v>
      </c>
      <c r="D19" s="6" t="s">
        <v>105</v>
      </c>
      <c r="E19" s="2">
        <v>145.03</v>
      </c>
      <c r="F19" s="6" t="s">
        <v>12</v>
      </c>
      <c r="G19" s="6" t="s">
        <v>13</v>
      </c>
      <c r="H19" s="6" t="s">
        <v>79</v>
      </c>
      <c r="I19" s="6" t="s">
        <v>80</v>
      </c>
      <c r="J19" s="6" t="s">
        <v>16</v>
      </c>
    </row>
    <row r="20" spans="1:10" x14ac:dyDescent="0.25">
      <c r="A20" s="11">
        <f>ROW(A14)</f>
        <v>14</v>
      </c>
      <c r="B20" s="6" t="s">
        <v>117</v>
      </c>
      <c r="C20" s="6" t="s">
        <v>118</v>
      </c>
      <c r="D20" s="6" t="s">
        <v>119</v>
      </c>
      <c r="E20" s="2">
        <v>1665.74</v>
      </c>
      <c r="F20" s="6" t="s">
        <v>12</v>
      </c>
      <c r="G20" s="6" t="s">
        <v>13</v>
      </c>
      <c r="H20" s="6" t="s">
        <v>79</v>
      </c>
      <c r="I20" s="6" t="s">
        <v>80</v>
      </c>
      <c r="J20" s="6" t="s">
        <v>16</v>
      </c>
    </row>
    <row r="21" spans="1:10" x14ac:dyDescent="0.25">
      <c r="A21" s="11">
        <f>ROW(A15)</f>
        <v>15</v>
      </c>
      <c r="B21" s="6" t="s">
        <v>122</v>
      </c>
      <c r="C21" s="6" t="s">
        <v>123</v>
      </c>
      <c r="D21" s="6" t="s">
        <v>124</v>
      </c>
      <c r="E21" s="2">
        <v>3559.31</v>
      </c>
      <c r="F21" s="6" t="s">
        <v>12</v>
      </c>
      <c r="G21" s="6" t="s">
        <v>13</v>
      </c>
      <c r="H21" s="6" t="s">
        <v>79</v>
      </c>
      <c r="I21" s="6" t="s">
        <v>80</v>
      </c>
      <c r="J21" s="6" t="s">
        <v>16</v>
      </c>
    </row>
    <row r="22" spans="1:10" x14ac:dyDescent="0.25">
      <c r="A22" s="11">
        <f>ROW(A16)</f>
        <v>16</v>
      </c>
      <c r="B22" s="6" t="s">
        <v>150</v>
      </c>
      <c r="C22" s="6" t="s">
        <v>151</v>
      </c>
      <c r="D22" s="6" t="s">
        <v>152</v>
      </c>
      <c r="E22" s="2">
        <v>613.47</v>
      </c>
      <c r="F22" s="6" t="s">
        <v>12</v>
      </c>
      <c r="G22" s="6" t="s">
        <v>13</v>
      </c>
      <c r="H22" s="6" t="s">
        <v>79</v>
      </c>
      <c r="I22" s="6" t="s">
        <v>80</v>
      </c>
      <c r="J22" s="6" t="s">
        <v>16</v>
      </c>
    </row>
    <row r="23" spans="1:10" x14ac:dyDescent="0.25">
      <c r="A23" s="11">
        <f>ROW(A17)</f>
        <v>17</v>
      </c>
      <c r="B23" s="6" t="s">
        <v>153</v>
      </c>
      <c r="C23" s="6" t="s">
        <v>154</v>
      </c>
      <c r="D23" s="6" t="s">
        <v>155</v>
      </c>
      <c r="E23" s="2">
        <v>841.03</v>
      </c>
      <c r="F23" s="6" t="s">
        <v>12</v>
      </c>
      <c r="G23" s="6" t="s">
        <v>13</v>
      </c>
      <c r="H23" s="6" t="s">
        <v>79</v>
      </c>
      <c r="I23" s="6" t="s">
        <v>80</v>
      </c>
      <c r="J23" s="6" t="s">
        <v>16</v>
      </c>
    </row>
    <row r="24" spans="1:10" x14ac:dyDescent="0.25">
      <c r="A24" s="11">
        <f>ROW(A18)</f>
        <v>18</v>
      </c>
      <c r="B24" s="6" t="s">
        <v>117</v>
      </c>
      <c r="C24" s="6" t="s">
        <v>118</v>
      </c>
      <c r="D24" s="6" t="s">
        <v>119</v>
      </c>
      <c r="E24" s="2">
        <v>152.1</v>
      </c>
      <c r="F24" s="6" t="s">
        <v>12</v>
      </c>
      <c r="G24" s="6" t="s">
        <v>13</v>
      </c>
      <c r="H24" s="6" t="s">
        <v>120</v>
      </c>
      <c r="I24" s="6" t="s">
        <v>121</v>
      </c>
      <c r="J24" s="6" t="s">
        <v>16</v>
      </c>
    </row>
    <row r="25" spans="1:10" x14ac:dyDescent="0.25">
      <c r="A25" s="11">
        <f>ROW(A19)</f>
        <v>19</v>
      </c>
      <c r="B25" s="6" t="s">
        <v>136</v>
      </c>
      <c r="C25" s="6" t="s">
        <v>137</v>
      </c>
      <c r="D25" s="6" t="s">
        <v>138</v>
      </c>
      <c r="E25" s="2">
        <v>1832.59</v>
      </c>
      <c r="F25" s="6" t="s">
        <v>12</v>
      </c>
      <c r="G25" s="6" t="s">
        <v>13</v>
      </c>
      <c r="H25" s="6" t="s">
        <v>139</v>
      </c>
      <c r="I25" s="6" t="s">
        <v>140</v>
      </c>
      <c r="J25" s="6" t="s">
        <v>16</v>
      </c>
    </row>
    <row r="26" spans="1:10" x14ac:dyDescent="0.25">
      <c r="A26" s="11">
        <f>ROW(A20)</f>
        <v>20</v>
      </c>
      <c r="B26" s="6" t="s">
        <v>147</v>
      </c>
      <c r="C26" s="6" t="s">
        <v>148</v>
      </c>
      <c r="D26" s="6" t="s">
        <v>149</v>
      </c>
      <c r="E26" s="2">
        <v>360.57</v>
      </c>
      <c r="F26" s="6" t="s">
        <v>12</v>
      </c>
      <c r="G26" s="6" t="s">
        <v>13</v>
      </c>
      <c r="H26" s="6" t="s">
        <v>139</v>
      </c>
      <c r="I26" s="6" t="s">
        <v>140</v>
      </c>
      <c r="J26" s="6" t="s">
        <v>16</v>
      </c>
    </row>
    <row r="27" spans="1:10" x14ac:dyDescent="0.25">
      <c r="A27" s="11">
        <f>ROW(A21)</f>
        <v>21</v>
      </c>
      <c r="B27" s="6" t="s">
        <v>125</v>
      </c>
      <c r="C27" s="6" t="s">
        <v>126</v>
      </c>
      <c r="D27" s="6" t="s">
        <v>127</v>
      </c>
      <c r="E27" s="2">
        <v>1060</v>
      </c>
      <c r="F27" s="6" t="s">
        <v>12</v>
      </c>
      <c r="G27" s="6" t="s">
        <v>13</v>
      </c>
      <c r="H27" s="6" t="s">
        <v>128</v>
      </c>
      <c r="I27" s="6" t="s">
        <v>129</v>
      </c>
      <c r="J27" s="6" t="s">
        <v>16</v>
      </c>
    </row>
    <row r="28" spans="1:10" x14ac:dyDescent="0.25">
      <c r="A28" s="11">
        <f>ROW(A22)</f>
        <v>22</v>
      </c>
      <c r="B28" s="6" t="s">
        <v>68</v>
      </c>
      <c r="C28" s="6" t="s">
        <v>69</v>
      </c>
      <c r="D28" s="6" t="s">
        <v>70</v>
      </c>
      <c r="E28" s="2">
        <v>6.47</v>
      </c>
      <c r="F28" s="6" t="s">
        <v>12</v>
      </c>
      <c r="G28" s="6" t="s">
        <v>13</v>
      </c>
      <c r="H28" s="6" t="s">
        <v>71</v>
      </c>
      <c r="I28" s="6" t="s">
        <v>72</v>
      </c>
      <c r="J28" s="6" t="s">
        <v>16</v>
      </c>
    </row>
    <row r="29" spans="1:10" x14ac:dyDescent="0.25">
      <c r="A29" s="11">
        <f t="shared" ref="A29:A79" si="0">ROW(A23)</f>
        <v>23</v>
      </c>
      <c r="B29" s="6" t="s">
        <v>73</v>
      </c>
      <c r="C29" s="6" t="s">
        <v>74</v>
      </c>
      <c r="D29" s="6" t="s">
        <v>75</v>
      </c>
      <c r="E29" s="2">
        <v>1243.97</v>
      </c>
      <c r="F29" s="6" t="s">
        <v>12</v>
      </c>
      <c r="G29" s="6" t="s">
        <v>13</v>
      </c>
      <c r="H29" s="6" t="s">
        <v>71</v>
      </c>
      <c r="I29" s="6" t="s">
        <v>72</v>
      </c>
      <c r="J29" s="6" t="s">
        <v>16</v>
      </c>
    </row>
    <row r="30" spans="1:10" x14ac:dyDescent="0.25">
      <c r="A30" s="11">
        <f t="shared" si="0"/>
        <v>24</v>
      </c>
      <c r="B30" s="6" t="s">
        <v>81</v>
      </c>
      <c r="C30" s="6" t="s">
        <v>82</v>
      </c>
      <c r="D30" s="6" t="s">
        <v>83</v>
      </c>
      <c r="E30" s="2">
        <v>152.76</v>
      </c>
      <c r="F30" s="6" t="s">
        <v>12</v>
      </c>
      <c r="G30" s="6" t="s">
        <v>13</v>
      </c>
      <c r="H30" s="6" t="s">
        <v>71</v>
      </c>
      <c r="I30" s="6" t="s">
        <v>72</v>
      </c>
      <c r="J30" s="6" t="s">
        <v>16</v>
      </c>
    </row>
    <row r="31" spans="1:10" x14ac:dyDescent="0.25">
      <c r="A31" s="11">
        <f t="shared" si="0"/>
        <v>25</v>
      </c>
      <c r="B31" s="6" t="s">
        <v>95</v>
      </c>
      <c r="C31" s="6" t="s">
        <v>96</v>
      </c>
      <c r="D31" s="6" t="s">
        <v>97</v>
      </c>
      <c r="E31" s="2">
        <v>40.6</v>
      </c>
      <c r="F31" s="6" t="s">
        <v>12</v>
      </c>
      <c r="G31" s="6" t="s">
        <v>13</v>
      </c>
      <c r="H31" s="6" t="s">
        <v>71</v>
      </c>
      <c r="I31" s="6" t="s">
        <v>72</v>
      </c>
      <c r="J31" s="6" t="s">
        <v>16</v>
      </c>
    </row>
    <row r="32" spans="1:10" x14ac:dyDescent="0.25">
      <c r="A32" s="11">
        <f t="shared" si="0"/>
        <v>26</v>
      </c>
      <c r="B32" s="6" t="s">
        <v>111</v>
      </c>
      <c r="C32" s="6" t="s">
        <v>112</v>
      </c>
      <c r="D32" s="6" t="s">
        <v>113</v>
      </c>
      <c r="E32" s="2">
        <v>107.66</v>
      </c>
      <c r="F32" s="6" t="s">
        <v>12</v>
      </c>
      <c r="G32" s="6" t="s">
        <v>13</v>
      </c>
      <c r="H32" s="6" t="s">
        <v>71</v>
      </c>
      <c r="I32" s="6" t="s">
        <v>72</v>
      </c>
      <c r="J32" s="6" t="s">
        <v>16</v>
      </c>
    </row>
    <row r="33" spans="1:10" x14ac:dyDescent="0.25">
      <c r="A33" s="11">
        <f t="shared" si="0"/>
        <v>27</v>
      </c>
      <c r="B33" s="6" t="s">
        <v>114</v>
      </c>
      <c r="C33" s="6" t="s">
        <v>115</v>
      </c>
      <c r="D33" s="6" t="s">
        <v>116</v>
      </c>
      <c r="E33" s="2">
        <v>403.55</v>
      </c>
      <c r="F33" s="6" t="s">
        <v>12</v>
      </c>
      <c r="G33" s="6" t="s">
        <v>13</v>
      </c>
      <c r="H33" s="6" t="s">
        <v>71</v>
      </c>
      <c r="I33" s="6" t="s">
        <v>72</v>
      </c>
      <c r="J33" s="6" t="s">
        <v>16</v>
      </c>
    </row>
    <row r="34" spans="1:10" x14ac:dyDescent="0.25">
      <c r="A34" s="11">
        <f t="shared" si="0"/>
        <v>28</v>
      </c>
      <c r="B34" s="6" t="s">
        <v>133</v>
      </c>
      <c r="C34" s="6" t="s">
        <v>134</v>
      </c>
      <c r="D34" s="6" t="s">
        <v>135</v>
      </c>
      <c r="E34" s="2">
        <v>1096.43</v>
      </c>
      <c r="F34" s="6" t="s">
        <v>12</v>
      </c>
      <c r="G34" s="6" t="s">
        <v>13</v>
      </c>
      <c r="H34" s="6" t="s">
        <v>71</v>
      </c>
      <c r="I34" s="6" t="s">
        <v>72</v>
      </c>
      <c r="J34" s="6" t="s">
        <v>16</v>
      </c>
    </row>
    <row r="35" spans="1:10" x14ac:dyDescent="0.25">
      <c r="A35" s="11">
        <f t="shared" si="0"/>
        <v>29</v>
      </c>
      <c r="B35" s="6" t="s">
        <v>141</v>
      </c>
      <c r="C35" s="6" t="s">
        <v>142</v>
      </c>
      <c r="D35" s="6" t="s">
        <v>143</v>
      </c>
      <c r="E35" s="2">
        <v>172.56</v>
      </c>
      <c r="F35" s="6" t="s">
        <v>12</v>
      </c>
      <c r="G35" s="6" t="s">
        <v>13</v>
      </c>
      <c r="H35" s="6" t="s">
        <v>71</v>
      </c>
      <c r="I35" s="6" t="s">
        <v>72</v>
      </c>
      <c r="J35" s="6" t="s">
        <v>16</v>
      </c>
    </row>
    <row r="36" spans="1:10" x14ac:dyDescent="0.25">
      <c r="A36" s="11">
        <f t="shared" si="0"/>
        <v>30</v>
      </c>
      <c r="B36" s="6" t="s">
        <v>103</v>
      </c>
      <c r="C36" s="6" t="s">
        <v>104</v>
      </c>
      <c r="D36" s="6" t="s">
        <v>105</v>
      </c>
      <c r="E36" s="2">
        <v>44.46</v>
      </c>
      <c r="F36" s="6" t="s">
        <v>12</v>
      </c>
      <c r="G36" s="6" t="s">
        <v>13</v>
      </c>
      <c r="H36" s="6" t="s">
        <v>106</v>
      </c>
      <c r="I36" s="6" t="s">
        <v>107</v>
      </c>
      <c r="J36" s="6" t="s">
        <v>16</v>
      </c>
    </row>
    <row r="37" spans="1:10" x14ac:dyDescent="0.25">
      <c r="A37" s="11">
        <f t="shared" si="0"/>
        <v>31</v>
      </c>
      <c r="B37" s="6" t="s">
        <v>21</v>
      </c>
      <c r="C37" s="6" t="s">
        <v>22</v>
      </c>
      <c r="D37" s="6" t="s">
        <v>23</v>
      </c>
      <c r="E37" s="2">
        <v>545.94000000000005</v>
      </c>
      <c r="F37" s="6" t="s">
        <v>12</v>
      </c>
      <c r="G37" s="6" t="s">
        <v>13</v>
      </c>
      <c r="H37" s="6" t="s">
        <v>106</v>
      </c>
      <c r="I37" s="6" t="s">
        <v>107</v>
      </c>
      <c r="J37" s="6" t="s">
        <v>16</v>
      </c>
    </row>
    <row r="38" spans="1:10" x14ac:dyDescent="0.25">
      <c r="A38" s="11">
        <f t="shared" si="0"/>
        <v>32</v>
      </c>
      <c r="B38" s="6" t="s">
        <v>156</v>
      </c>
      <c r="C38" s="6" t="s">
        <v>157</v>
      </c>
      <c r="D38" s="6" t="s">
        <v>158</v>
      </c>
      <c r="E38" s="2">
        <v>10.62</v>
      </c>
      <c r="F38" s="6" t="s">
        <v>12</v>
      </c>
      <c r="G38" s="6" t="s">
        <v>13</v>
      </c>
      <c r="H38" s="6" t="s">
        <v>106</v>
      </c>
      <c r="I38" s="6" t="s">
        <v>107</v>
      </c>
      <c r="J38" s="6" t="s">
        <v>16</v>
      </c>
    </row>
    <row r="39" spans="1:10" x14ac:dyDescent="0.25">
      <c r="A39" s="11">
        <f t="shared" si="0"/>
        <v>33</v>
      </c>
      <c r="B39" s="6" t="s">
        <v>55</v>
      </c>
      <c r="C39" s="6"/>
      <c r="D39" s="6"/>
      <c r="E39" s="2">
        <v>893.25</v>
      </c>
      <c r="F39" s="6" t="s">
        <v>12</v>
      </c>
      <c r="G39" s="6" t="s">
        <v>13</v>
      </c>
      <c r="H39" s="6" t="s">
        <v>56</v>
      </c>
      <c r="I39" s="6" t="s">
        <v>57</v>
      </c>
      <c r="J39" s="6" t="s">
        <v>16</v>
      </c>
    </row>
    <row r="40" spans="1:10" x14ac:dyDescent="0.25">
      <c r="A40" s="11">
        <f t="shared" si="0"/>
        <v>34</v>
      </c>
      <c r="B40" s="6" t="s">
        <v>58</v>
      </c>
      <c r="C40" s="6"/>
      <c r="D40" s="6"/>
      <c r="E40" s="2">
        <v>825</v>
      </c>
      <c r="F40" s="6" t="s">
        <v>12</v>
      </c>
      <c r="G40" s="6" t="s">
        <v>13</v>
      </c>
      <c r="H40" s="6" t="s">
        <v>56</v>
      </c>
      <c r="I40" s="6" t="s">
        <v>57</v>
      </c>
      <c r="J40" s="6" t="s">
        <v>16</v>
      </c>
    </row>
    <row r="41" spans="1:10" x14ac:dyDescent="0.25">
      <c r="A41" s="11">
        <f t="shared" si="0"/>
        <v>35</v>
      </c>
      <c r="B41" s="6" t="s">
        <v>59</v>
      </c>
      <c r="C41" s="6"/>
      <c r="D41" s="6"/>
      <c r="E41" s="2">
        <v>825</v>
      </c>
      <c r="F41" s="6" t="s">
        <v>12</v>
      </c>
      <c r="G41" s="6" t="s">
        <v>13</v>
      </c>
      <c r="H41" s="6" t="s">
        <v>56</v>
      </c>
      <c r="I41" s="6" t="s">
        <v>57</v>
      </c>
      <c r="J41" s="6" t="s">
        <v>16</v>
      </c>
    </row>
    <row r="42" spans="1:10" x14ac:dyDescent="0.25">
      <c r="A42" s="11">
        <f t="shared" si="0"/>
        <v>36</v>
      </c>
      <c r="B42" s="6" t="s">
        <v>63</v>
      </c>
      <c r="C42" s="6"/>
      <c r="D42" s="6"/>
      <c r="E42" s="2">
        <v>1299.3599999999999</v>
      </c>
      <c r="F42" s="6" t="s">
        <v>12</v>
      </c>
      <c r="G42" s="6" t="s">
        <v>13</v>
      </c>
      <c r="H42" s="6" t="s">
        <v>56</v>
      </c>
      <c r="I42" s="6" t="s">
        <v>57</v>
      </c>
      <c r="J42" s="6" t="s">
        <v>16</v>
      </c>
    </row>
    <row r="43" spans="1:10" x14ac:dyDescent="0.25">
      <c r="A43" s="11">
        <f t="shared" si="0"/>
        <v>37</v>
      </c>
      <c r="B43" s="6" t="s">
        <v>67</v>
      </c>
      <c r="C43" s="6"/>
      <c r="D43" s="6"/>
      <c r="E43" s="2">
        <v>879.15</v>
      </c>
      <c r="F43" s="6" t="s">
        <v>12</v>
      </c>
      <c r="G43" s="6" t="s">
        <v>13</v>
      </c>
      <c r="H43" s="6" t="s">
        <v>56</v>
      </c>
      <c r="I43" s="6" t="s">
        <v>57</v>
      </c>
      <c r="J43" s="6" t="s">
        <v>16</v>
      </c>
    </row>
    <row r="44" spans="1:10" x14ac:dyDescent="0.25">
      <c r="A44" s="11">
        <f t="shared" si="0"/>
        <v>38</v>
      </c>
      <c r="B44" s="6"/>
      <c r="C44" s="6"/>
      <c r="D44" s="6"/>
      <c r="E44">
        <v>1612.2</v>
      </c>
      <c r="F44" s="6" t="s">
        <v>12</v>
      </c>
      <c r="G44" s="6" t="s">
        <v>13</v>
      </c>
      <c r="H44" s="6" t="s">
        <v>36</v>
      </c>
      <c r="I44" s="6" t="s">
        <v>37</v>
      </c>
      <c r="J44" s="6" t="s">
        <v>16</v>
      </c>
    </row>
    <row r="45" spans="1:10" x14ac:dyDescent="0.25">
      <c r="A45" s="11">
        <f t="shared" si="0"/>
        <v>39</v>
      </c>
      <c r="B45" s="6"/>
      <c r="C45" s="6"/>
      <c r="D45" s="6"/>
      <c r="E45">
        <v>1150.94</v>
      </c>
      <c r="F45" s="6" t="s">
        <v>12</v>
      </c>
      <c r="G45" s="6" t="s">
        <v>13</v>
      </c>
      <c r="H45" s="6" t="s">
        <v>36</v>
      </c>
      <c r="I45" s="6" t="s">
        <v>37</v>
      </c>
      <c r="J45" s="6" t="s">
        <v>16</v>
      </c>
    </row>
    <row r="46" spans="1:10" x14ac:dyDescent="0.25">
      <c r="A46" s="11">
        <f t="shared" si="0"/>
        <v>40</v>
      </c>
      <c r="B46" s="6"/>
      <c r="C46" s="6"/>
      <c r="D46" s="6"/>
      <c r="E46">
        <v>4180.5600000000004</v>
      </c>
      <c r="F46" s="6" t="s">
        <v>12</v>
      </c>
      <c r="G46" s="6" t="s">
        <v>13</v>
      </c>
      <c r="H46" s="6" t="s">
        <v>36</v>
      </c>
      <c r="I46" s="6" t="s">
        <v>37</v>
      </c>
      <c r="J46" s="6" t="s">
        <v>16</v>
      </c>
    </row>
    <row r="47" spans="1:10" x14ac:dyDescent="0.25">
      <c r="A47" s="11">
        <f t="shared" si="0"/>
        <v>41</v>
      </c>
      <c r="B47" s="6"/>
      <c r="C47" s="6"/>
      <c r="D47" s="6"/>
      <c r="E47">
        <v>1493.05</v>
      </c>
      <c r="F47" s="6" t="s">
        <v>12</v>
      </c>
      <c r="G47" s="6" t="s">
        <v>13</v>
      </c>
      <c r="H47" s="6" t="s">
        <v>36</v>
      </c>
      <c r="I47" s="6" t="s">
        <v>37</v>
      </c>
      <c r="J47" s="6" t="s">
        <v>16</v>
      </c>
    </row>
    <row r="48" spans="1:10" x14ac:dyDescent="0.25">
      <c r="A48" s="11">
        <f t="shared" si="0"/>
        <v>42</v>
      </c>
      <c r="B48" s="6"/>
      <c r="C48" s="6"/>
      <c r="D48" s="6"/>
      <c r="E48">
        <v>297.24</v>
      </c>
      <c r="F48" s="6" t="s">
        <v>12</v>
      </c>
      <c r="G48" s="6" t="s">
        <v>13</v>
      </c>
      <c r="H48" s="6" t="s">
        <v>36</v>
      </c>
      <c r="I48" s="6" t="s">
        <v>37</v>
      </c>
      <c r="J48" s="6" t="s">
        <v>16</v>
      </c>
    </row>
    <row r="49" spans="1:10" x14ac:dyDescent="0.25">
      <c r="A49" s="11">
        <f t="shared" si="0"/>
        <v>43</v>
      </c>
      <c r="B49" s="6"/>
      <c r="C49" s="6"/>
      <c r="D49" s="6"/>
      <c r="E49">
        <v>297.24</v>
      </c>
      <c r="F49" s="6" t="s">
        <v>12</v>
      </c>
      <c r="G49" s="6" t="s">
        <v>13</v>
      </c>
      <c r="H49" s="6" t="s">
        <v>36</v>
      </c>
      <c r="I49" s="6" t="s">
        <v>37</v>
      </c>
      <c r="J49" s="6" t="s">
        <v>16</v>
      </c>
    </row>
    <row r="50" spans="1:10" x14ac:dyDescent="0.25">
      <c r="A50" s="11">
        <f t="shared" si="0"/>
        <v>44</v>
      </c>
      <c r="B50" s="6"/>
      <c r="C50" s="6"/>
      <c r="D50" s="6"/>
      <c r="E50">
        <v>297.23</v>
      </c>
      <c r="F50" s="6" t="s">
        <v>12</v>
      </c>
      <c r="G50" s="6" t="s">
        <v>13</v>
      </c>
      <c r="H50" s="6" t="s">
        <v>36</v>
      </c>
      <c r="I50" s="6" t="s">
        <v>37</v>
      </c>
      <c r="J50" s="6" t="s">
        <v>16</v>
      </c>
    </row>
    <row r="51" spans="1:10" x14ac:dyDescent="0.25">
      <c r="A51" s="11">
        <f t="shared" si="0"/>
        <v>45</v>
      </c>
      <c r="B51" s="6"/>
      <c r="C51" s="6"/>
      <c r="D51" s="6"/>
      <c r="E51">
        <v>297.24</v>
      </c>
      <c r="F51" s="6" t="s">
        <v>12</v>
      </c>
      <c r="G51" s="6" t="s">
        <v>13</v>
      </c>
      <c r="H51" s="6" t="s">
        <v>36</v>
      </c>
      <c r="I51" s="6" t="s">
        <v>37</v>
      </c>
      <c r="J51" s="6" t="s">
        <v>16</v>
      </c>
    </row>
    <row r="52" spans="1:10" x14ac:dyDescent="0.25">
      <c r="A52" s="11">
        <f t="shared" si="0"/>
        <v>46</v>
      </c>
      <c r="B52" s="6"/>
      <c r="C52" s="6"/>
      <c r="D52" s="6"/>
      <c r="E52">
        <v>297.24</v>
      </c>
      <c r="F52" s="6" t="s">
        <v>12</v>
      </c>
      <c r="G52" s="6" t="s">
        <v>13</v>
      </c>
      <c r="H52" s="6" t="s">
        <v>36</v>
      </c>
      <c r="I52" s="6" t="s">
        <v>37</v>
      </c>
      <c r="J52" s="6" t="s">
        <v>16</v>
      </c>
    </row>
    <row r="53" spans="1:10" x14ac:dyDescent="0.25">
      <c r="A53" s="11">
        <f t="shared" si="0"/>
        <v>47</v>
      </c>
      <c r="B53" s="6"/>
      <c r="C53" s="6"/>
      <c r="D53" s="6"/>
      <c r="E53">
        <v>1194.44</v>
      </c>
      <c r="F53" s="6" t="s">
        <v>12</v>
      </c>
      <c r="G53" s="6" t="s">
        <v>13</v>
      </c>
      <c r="H53" s="6" t="s">
        <v>36</v>
      </c>
      <c r="I53" s="6" t="s">
        <v>37</v>
      </c>
      <c r="J53" s="6" t="s">
        <v>16</v>
      </c>
    </row>
    <row r="54" spans="1:10" x14ac:dyDescent="0.25">
      <c r="A54" s="11">
        <f t="shared" si="0"/>
        <v>48</v>
      </c>
      <c r="B54" s="6"/>
      <c r="C54" s="6"/>
      <c r="D54" s="6"/>
      <c r="E54">
        <v>1091.53</v>
      </c>
      <c r="F54" s="6" t="s">
        <v>12</v>
      </c>
      <c r="G54" s="6" t="s">
        <v>13</v>
      </c>
      <c r="H54" s="6" t="s">
        <v>36</v>
      </c>
      <c r="I54" s="6" t="s">
        <v>37</v>
      </c>
      <c r="J54" s="6" t="s">
        <v>16</v>
      </c>
    </row>
    <row r="55" spans="1:10" x14ac:dyDescent="0.25">
      <c r="A55" s="11">
        <f t="shared" si="0"/>
        <v>49</v>
      </c>
      <c r="B55" s="6"/>
      <c r="C55" s="6"/>
      <c r="D55" s="6"/>
      <c r="E55">
        <v>71.67</v>
      </c>
      <c r="F55" s="6" t="s">
        <v>12</v>
      </c>
      <c r="G55" s="6" t="s">
        <v>13</v>
      </c>
      <c r="H55" s="6" t="s">
        <v>36</v>
      </c>
      <c r="I55" s="6" t="s">
        <v>37</v>
      </c>
      <c r="J55" s="6" t="s">
        <v>16</v>
      </c>
    </row>
    <row r="56" spans="1:10" x14ac:dyDescent="0.25">
      <c r="A56" s="11">
        <f t="shared" si="0"/>
        <v>50</v>
      </c>
      <c r="B56" s="6"/>
      <c r="C56" s="6"/>
      <c r="D56" s="6"/>
      <c r="E56">
        <v>226.47</v>
      </c>
      <c r="F56" s="6" t="s">
        <v>12</v>
      </c>
      <c r="G56" s="6" t="s">
        <v>13</v>
      </c>
      <c r="H56" s="6" t="s">
        <v>36</v>
      </c>
      <c r="I56" s="6" t="s">
        <v>37</v>
      </c>
      <c r="J56" s="6" t="s">
        <v>16</v>
      </c>
    </row>
    <row r="57" spans="1:10" x14ac:dyDescent="0.25">
      <c r="A57" s="11">
        <f t="shared" si="0"/>
        <v>51</v>
      </c>
      <c r="B57" s="6"/>
      <c r="C57" s="6"/>
      <c r="D57" s="6"/>
      <c r="E57">
        <v>47.77</v>
      </c>
      <c r="F57" s="6" t="s">
        <v>12</v>
      </c>
      <c r="G57" s="6" t="s">
        <v>13</v>
      </c>
      <c r="H57" s="6" t="s">
        <v>36</v>
      </c>
      <c r="I57" s="6" t="s">
        <v>37</v>
      </c>
      <c r="J57" s="6" t="s">
        <v>16</v>
      </c>
    </row>
    <row r="58" spans="1:10" x14ac:dyDescent="0.25">
      <c r="A58" s="11">
        <f t="shared" si="0"/>
        <v>52</v>
      </c>
      <c r="B58" s="6"/>
      <c r="C58" s="6"/>
      <c r="D58" s="6"/>
      <c r="E58">
        <v>447.92</v>
      </c>
      <c r="F58" s="6" t="s">
        <v>12</v>
      </c>
      <c r="G58" s="6" t="s">
        <v>13</v>
      </c>
      <c r="H58" s="6" t="s">
        <v>36</v>
      </c>
      <c r="I58" s="6" t="s">
        <v>37</v>
      </c>
      <c r="J58" s="6" t="s">
        <v>16</v>
      </c>
    </row>
    <row r="59" spans="1:10" x14ac:dyDescent="0.25">
      <c r="A59" s="11">
        <f t="shared" si="0"/>
        <v>53</v>
      </c>
      <c r="B59" s="6"/>
      <c r="C59" s="6"/>
      <c r="D59" s="6"/>
      <c r="E59">
        <v>991.39</v>
      </c>
      <c r="F59" s="6" t="s">
        <v>12</v>
      </c>
      <c r="G59" s="6" t="s">
        <v>13</v>
      </c>
      <c r="H59" s="6" t="s">
        <v>36</v>
      </c>
      <c r="I59" s="6" t="s">
        <v>37</v>
      </c>
      <c r="J59" s="6" t="s">
        <v>16</v>
      </c>
    </row>
    <row r="60" spans="1:10" x14ac:dyDescent="0.25">
      <c r="A60" s="11">
        <f t="shared" si="0"/>
        <v>54</v>
      </c>
      <c r="B60" s="6" t="s">
        <v>60</v>
      </c>
      <c r="C60" s="6"/>
      <c r="D60" s="6"/>
      <c r="E60" s="2">
        <v>322.20999999999998</v>
      </c>
      <c r="F60" s="6" t="s">
        <v>12</v>
      </c>
      <c r="G60" s="6" t="s">
        <v>13</v>
      </c>
      <c r="H60" s="6" t="s">
        <v>61</v>
      </c>
      <c r="I60" s="6" t="s">
        <v>62</v>
      </c>
      <c r="J60" s="6" t="s">
        <v>16</v>
      </c>
    </row>
    <row r="61" spans="1:10" x14ac:dyDescent="0.25">
      <c r="A61" s="11">
        <f t="shared" si="0"/>
        <v>55</v>
      </c>
      <c r="B61" s="6" t="s">
        <v>21</v>
      </c>
      <c r="C61" s="6" t="s">
        <v>22</v>
      </c>
      <c r="D61" s="6" t="s">
        <v>23</v>
      </c>
      <c r="E61" s="2">
        <v>118.75</v>
      </c>
      <c r="F61" s="6" t="s">
        <v>12</v>
      </c>
      <c r="G61" s="6" t="s">
        <v>13</v>
      </c>
      <c r="H61" s="6" t="s">
        <v>61</v>
      </c>
      <c r="I61" s="6" t="s">
        <v>62</v>
      </c>
      <c r="J61" s="6" t="s">
        <v>16</v>
      </c>
    </row>
    <row r="62" spans="1:10" x14ac:dyDescent="0.25">
      <c r="A62" s="11">
        <f t="shared" si="0"/>
        <v>56</v>
      </c>
      <c r="B62" s="6" t="s">
        <v>98</v>
      </c>
      <c r="C62" s="6" t="s">
        <v>99</v>
      </c>
      <c r="D62" s="6" t="s">
        <v>100</v>
      </c>
      <c r="E62" s="2">
        <v>230.31</v>
      </c>
      <c r="F62" s="6" t="s">
        <v>12</v>
      </c>
      <c r="G62" s="6" t="s">
        <v>13</v>
      </c>
      <c r="H62" s="6" t="s">
        <v>101</v>
      </c>
      <c r="I62" s="6" t="s">
        <v>102</v>
      </c>
      <c r="J62" s="6" t="s">
        <v>16</v>
      </c>
    </row>
    <row r="63" spans="1:10" x14ac:dyDescent="0.25">
      <c r="A63" s="11">
        <f t="shared" si="0"/>
        <v>57</v>
      </c>
      <c r="B63" s="6" t="s">
        <v>130</v>
      </c>
      <c r="C63" s="6" t="s">
        <v>131</v>
      </c>
      <c r="D63" s="6" t="s">
        <v>132</v>
      </c>
      <c r="E63" s="2">
        <v>212.4</v>
      </c>
      <c r="F63" s="6" t="s">
        <v>12</v>
      </c>
      <c r="G63" s="6" t="s">
        <v>13</v>
      </c>
      <c r="H63" s="6" t="s">
        <v>101</v>
      </c>
      <c r="I63" s="6" t="s">
        <v>102</v>
      </c>
      <c r="J63" s="6" t="s">
        <v>16</v>
      </c>
    </row>
    <row r="64" spans="1:10" x14ac:dyDescent="0.25">
      <c r="A64" s="11">
        <f t="shared" si="0"/>
        <v>58</v>
      </c>
      <c r="B64" s="6"/>
      <c r="C64" s="6"/>
      <c r="D64" s="6"/>
      <c r="E64">
        <v>138.71</v>
      </c>
      <c r="F64" s="6" t="s">
        <v>12</v>
      </c>
      <c r="G64" s="6" t="s">
        <v>13</v>
      </c>
      <c r="H64" s="6" t="s">
        <v>38</v>
      </c>
      <c r="I64" s="6" t="s">
        <v>39</v>
      </c>
      <c r="J64" s="6" t="s">
        <v>16</v>
      </c>
    </row>
    <row r="65" spans="1:10" x14ac:dyDescent="0.25">
      <c r="A65" s="11">
        <f t="shared" si="0"/>
        <v>59</v>
      </c>
      <c r="B65" s="6"/>
      <c r="C65" s="6"/>
      <c r="D65" s="6"/>
      <c r="E65">
        <v>178.34</v>
      </c>
      <c r="F65" s="6" t="s">
        <v>12</v>
      </c>
      <c r="G65" s="6" t="s">
        <v>13</v>
      </c>
      <c r="H65" s="6" t="s">
        <v>38</v>
      </c>
      <c r="I65" s="6" t="s">
        <v>39</v>
      </c>
      <c r="J65" s="6" t="s">
        <v>16</v>
      </c>
    </row>
    <row r="66" spans="1:10" x14ac:dyDescent="0.25">
      <c r="A66" s="11">
        <f t="shared" si="0"/>
        <v>60</v>
      </c>
      <c r="B66" s="6"/>
      <c r="C66" s="6"/>
      <c r="D66" s="6"/>
      <c r="E66">
        <v>142.25</v>
      </c>
      <c r="F66" s="6" t="s">
        <v>12</v>
      </c>
      <c r="G66" s="6" t="s">
        <v>13</v>
      </c>
      <c r="H66" s="6" t="s">
        <v>38</v>
      </c>
      <c r="I66" s="6" t="s">
        <v>39</v>
      </c>
      <c r="J66" s="6" t="s">
        <v>16</v>
      </c>
    </row>
    <row r="67" spans="1:10" x14ac:dyDescent="0.25">
      <c r="A67" s="11">
        <f t="shared" si="0"/>
        <v>61</v>
      </c>
      <c r="B67" s="6"/>
      <c r="C67" s="6"/>
      <c r="D67" s="6"/>
      <c r="E67">
        <v>138.69999999999999</v>
      </c>
      <c r="F67" s="6" t="s">
        <v>12</v>
      </c>
      <c r="G67" s="6" t="s">
        <v>13</v>
      </c>
      <c r="H67" s="6" t="s">
        <v>38</v>
      </c>
      <c r="I67" s="6" t="s">
        <v>39</v>
      </c>
      <c r="J67" s="6" t="s">
        <v>16</v>
      </c>
    </row>
    <row r="68" spans="1:10" x14ac:dyDescent="0.25">
      <c r="A68" s="11">
        <f t="shared" si="0"/>
        <v>62</v>
      </c>
      <c r="B68" s="6"/>
      <c r="C68" s="6"/>
      <c r="D68" s="6"/>
      <c r="E68">
        <v>138.71</v>
      </c>
      <c r="F68" s="6" t="s">
        <v>12</v>
      </c>
      <c r="G68" s="6" t="s">
        <v>13</v>
      </c>
      <c r="H68" s="6" t="s">
        <v>38</v>
      </c>
      <c r="I68" s="6" t="s">
        <v>39</v>
      </c>
      <c r="J68" s="6" t="s">
        <v>16</v>
      </c>
    </row>
    <row r="69" spans="1:10" x14ac:dyDescent="0.25">
      <c r="A69" s="11">
        <f t="shared" si="0"/>
        <v>63</v>
      </c>
      <c r="B69" s="6"/>
      <c r="C69" s="6"/>
      <c r="D69" s="6"/>
      <c r="E69" s="2">
        <v>5376</v>
      </c>
      <c r="F69" s="6" t="s">
        <v>12</v>
      </c>
      <c r="G69" s="6" t="s">
        <v>13</v>
      </c>
      <c r="H69" s="6" t="s">
        <v>53</v>
      </c>
      <c r="I69" s="6" t="s">
        <v>54</v>
      </c>
      <c r="J69" s="6" t="s">
        <v>16</v>
      </c>
    </row>
    <row r="70" spans="1:10" x14ac:dyDescent="0.25">
      <c r="A70" s="11">
        <f t="shared" si="0"/>
        <v>64</v>
      </c>
      <c r="B70" s="6"/>
      <c r="C70" s="6"/>
      <c r="D70" s="6"/>
      <c r="E70" s="2">
        <v>3662.65</v>
      </c>
      <c r="F70" s="6" t="s">
        <v>12</v>
      </c>
      <c r="G70" s="6" t="s">
        <v>13</v>
      </c>
      <c r="H70" s="6" t="s">
        <v>44</v>
      </c>
      <c r="I70" s="6" t="s">
        <v>45</v>
      </c>
      <c r="J70" s="6" t="s">
        <v>16</v>
      </c>
    </row>
    <row r="71" spans="1:10" x14ac:dyDescent="0.25">
      <c r="A71" s="11">
        <f t="shared" si="0"/>
        <v>65</v>
      </c>
      <c r="B71" s="6" t="s">
        <v>17</v>
      </c>
      <c r="C71" s="6" t="s">
        <v>18</v>
      </c>
      <c r="D71" s="6"/>
      <c r="E71" s="2">
        <v>299.44</v>
      </c>
      <c r="F71" s="6" t="s">
        <v>12</v>
      </c>
      <c r="G71" s="6" t="s">
        <v>13</v>
      </c>
      <c r="H71" s="6" t="s">
        <v>19</v>
      </c>
      <c r="I71" s="6" t="s">
        <v>20</v>
      </c>
      <c r="J71" s="6" t="s">
        <v>16</v>
      </c>
    </row>
    <row r="72" spans="1:10" x14ac:dyDescent="0.25">
      <c r="A72" s="11">
        <f t="shared" si="0"/>
        <v>66</v>
      </c>
      <c r="B72" s="6" t="s">
        <v>144</v>
      </c>
      <c r="C72" s="6" t="s">
        <v>145</v>
      </c>
      <c r="D72" s="6" t="s">
        <v>146</v>
      </c>
      <c r="E72" s="2">
        <v>6.91</v>
      </c>
      <c r="F72" s="6" t="s">
        <v>12</v>
      </c>
      <c r="G72" s="6" t="s">
        <v>13</v>
      </c>
      <c r="H72" s="6" t="s">
        <v>19</v>
      </c>
      <c r="I72" s="6" t="s">
        <v>20</v>
      </c>
      <c r="J72" s="6" t="s">
        <v>16</v>
      </c>
    </row>
    <row r="73" spans="1:10" x14ac:dyDescent="0.25">
      <c r="A73" s="11">
        <f t="shared" si="0"/>
        <v>67</v>
      </c>
      <c r="B73" s="6"/>
      <c r="C73" s="6"/>
      <c r="D73" s="6"/>
      <c r="E73" s="2">
        <v>1630.56</v>
      </c>
      <c r="F73" s="6" t="s">
        <v>12</v>
      </c>
      <c r="G73" s="6" t="s">
        <v>13</v>
      </c>
      <c r="H73" s="6" t="s">
        <v>46</v>
      </c>
      <c r="I73" s="6" t="s">
        <v>47</v>
      </c>
      <c r="J73" s="6" t="s">
        <v>16</v>
      </c>
    </row>
    <row r="74" spans="1:10" x14ac:dyDescent="0.25">
      <c r="A74" s="11">
        <f t="shared" si="0"/>
        <v>68</v>
      </c>
      <c r="B74" s="6" t="s">
        <v>108</v>
      </c>
      <c r="C74" s="6" t="s">
        <v>109</v>
      </c>
      <c r="D74" s="6" t="s">
        <v>110</v>
      </c>
      <c r="E74" s="2">
        <v>30.27</v>
      </c>
      <c r="F74" s="6" t="s">
        <v>12</v>
      </c>
      <c r="G74" s="6" t="s">
        <v>13</v>
      </c>
      <c r="H74" s="6" t="s">
        <v>46</v>
      </c>
      <c r="I74" s="6" t="s">
        <v>47</v>
      </c>
      <c r="J74" s="6" t="s">
        <v>16</v>
      </c>
    </row>
    <row r="75" spans="1:10" x14ac:dyDescent="0.25">
      <c r="A75" s="11">
        <f t="shared" si="0"/>
        <v>69</v>
      </c>
      <c r="B75" s="6" t="s">
        <v>136</v>
      </c>
      <c r="C75" s="6" t="s">
        <v>137</v>
      </c>
      <c r="D75" s="6" t="s">
        <v>138</v>
      </c>
      <c r="E75" s="2">
        <v>47.71</v>
      </c>
      <c r="F75" s="6" t="s">
        <v>12</v>
      </c>
      <c r="G75" s="6" t="s">
        <v>13</v>
      </c>
      <c r="H75" s="6" t="s">
        <v>46</v>
      </c>
      <c r="I75" s="6" t="s">
        <v>47</v>
      </c>
      <c r="J75" s="6" t="s">
        <v>16</v>
      </c>
    </row>
    <row r="76" spans="1:10" x14ac:dyDescent="0.25">
      <c r="A76" s="11">
        <f t="shared" si="0"/>
        <v>70</v>
      </c>
      <c r="B76" s="6" t="s">
        <v>64</v>
      </c>
      <c r="C76" s="6"/>
      <c r="D76" s="6"/>
      <c r="E76" s="2">
        <v>199.08</v>
      </c>
      <c r="F76" s="6" t="s">
        <v>12</v>
      </c>
      <c r="G76" s="6" t="s">
        <v>13</v>
      </c>
      <c r="H76" s="6" t="s">
        <v>65</v>
      </c>
      <c r="I76" s="6" t="s">
        <v>66</v>
      </c>
      <c r="J76" s="6" t="s">
        <v>16</v>
      </c>
    </row>
    <row r="77" spans="1:10" x14ac:dyDescent="0.25">
      <c r="A77" s="11">
        <f t="shared" si="0"/>
        <v>71</v>
      </c>
      <c r="B77" s="6"/>
      <c r="C77" s="6"/>
      <c r="D77" s="6"/>
      <c r="E77" s="2">
        <v>298.63</v>
      </c>
      <c r="F77" s="6" t="s">
        <v>12</v>
      </c>
      <c r="G77" s="6" t="s">
        <v>13</v>
      </c>
      <c r="H77" s="6" t="s">
        <v>40</v>
      </c>
      <c r="I77" s="6" t="s">
        <v>41</v>
      </c>
      <c r="J77" s="6" t="s">
        <v>16</v>
      </c>
    </row>
    <row r="78" spans="1:10" x14ac:dyDescent="0.25">
      <c r="A78" s="11">
        <f t="shared" si="0"/>
        <v>72</v>
      </c>
      <c r="B78" s="6" t="s">
        <v>21</v>
      </c>
      <c r="C78" s="6" t="s">
        <v>22</v>
      </c>
      <c r="D78" s="6" t="s">
        <v>23</v>
      </c>
      <c r="E78" s="2">
        <v>10000</v>
      </c>
      <c r="F78" s="6" t="s">
        <v>12</v>
      </c>
      <c r="G78" s="6" t="s">
        <v>13</v>
      </c>
      <c r="H78" s="6" t="s">
        <v>24</v>
      </c>
      <c r="I78" s="6" t="s">
        <v>25</v>
      </c>
      <c r="J78" s="6" t="s">
        <v>16</v>
      </c>
    </row>
    <row r="79" spans="1:10" x14ac:dyDescent="0.25">
      <c r="A79" s="11">
        <f t="shared" si="0"/>
        <v>73</v>
      </c>
      <c r="B79" s="6" t="s">
        <v>159</v>
      </c>
      <c r="C79" s="6" t="s">
        <v>160</v>
      </c>
      <c r="D79" s="6" t="s">
        <v>161</v>
      </c>
      <c r="E79" s="2">
        <v>17375</v>
      </c>
      <c r="F79" s="6" t="s">
        <v>12</v>
      </c>
      <c r="G79" s="6" t="s">
        <v>13</v>
      </c>
      <c r="H79" s="6" t="s">
        <v>162</v>
      </c>
      <c r="I79" s="6" t="s">
        <v>163</v>
      </c>
      <c r="J79" s="6" t="s">
        <v>16</v>
      </c>
    </row>
    <row r="80" spans="1:10" ht="3" customHeight="1" x14ac:dyDescent="0.25">
      <c r="G80" s="10"/>
    </row>
    <row r="81" spans="1:10" x14ac:dyDescent="0.25">
      <c r="A81" s="7" t="s">
        <v>10</v>
      </c>
      <c r="B81" s="7"/>
      <c r="C81" s="7"/>
      <c r="D81" s="7"/>
      <c r="E81" s="8">
        <f>SUBTOTAL(9,E7:E80)</f>
        <v>501799.65000000008</v>
      </c>
      <c r="F81" s="7"/>
      <c r="G81" s="7"/>
      <c r="H81" s="7"/>
      <c r="I81" s="7"/>
      <c r="J81" s="7"/>
    </row>
    <row r="83" spans="1:10" ht="48" customHeight="1" x14ac:dyDescent="0.25">
      <c r="A83" s="16" t="s">
        <v>11</v>
      </c>
      <c r="B83" s="16"/>
      <c r="C83" s="16"/>
      <c r="D83" s="16"/>
      <c r="E83" s="16"/>
      <c r="F83" s="12"/>
    </row>
    <row r="84" spans="1:10" x14ac:dyDescent="0.25">
      <c r="E84" s="9"/>
    </row>
  </sheetData>
  <sortState xmlns:xlrd2="http://schemas.microsoft.com/office/spreadsheetml/2017/richdata2" ref="A7:K79">
    <sortCondition ref="H7:H79"/>
  </sortState>
  <mergeCells count="4">
    <mergeCell ref="A1:G1"/>
    <mergeCell ref="A3:J3"/>
    <mergeCell ref="A5:J5"/>
    <mergeCell ref="A83:E8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2025-02-20T07:46:19Z</dcterms:created>
  <dcterms:modified xsi:type="dcterms:W3CDTF">2025-02-20T08:32:45Z</dcterms:modified>
</cp:coreProperties>
</file>